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945" windowHeight="9720" tabRatio="948" activeTab="0"/>
  </bookViews>
  <sheets>
    <sheet name="成年女子シングルス" sheetId="1" r:id="rId1"/>
    <sheet name="成年男子シングルス" sheetId="2" r:id="rId2"/>
    <sheet name="成年女子ダブルス" sheetId="3" r:id="rId3"/>
    <sheet name="成年男子ダブルス" sheetId="4" r:id="rId4"/>
    <sheet name="少年男子ダブルス" sheetId="5" r:id="rId5"/>
    <sheet name="少年女子ダブルス" sheetId="6" r:id="rId6"/>
    <sheet name="少年男子シングルス" sheetId="7" r:id="rId7"/>
    <sheet name="少年女子シングルス" sheetId="8" r:id="rId8"/>
  </sheets>
  <definedNames>
    <definedName name="_xlnm.Print_Area" localSheetId="7">'少年女子シングルス'!$B$3:$O$221</definedName>
    <definedName name="_xlnm.Print_Area" localSheetId="6">'少年男子シングルス'!$B$3:$O$214</definedName>
    <definedName name="_xlnm.Print_Area" localSheetId="4">'少年男子ダブルス'!$B$3:$O$219</definedName>
    <definedName name="_xlnm.Print_Area" localSheetId="0">'成年女子シングルス'!$B$2:$O$53</definedName>
    <definedName name="_xlnm.Print_Area" localSheetId="2">'成年女子ダブルス'!$B$2:$O$38</definedName>
    <definedName name="_xlnm.Print_Area" localSheetId="1">'成年男子シングルス'!$B$2:$O$62</definedName>
    <definedName name="_xlnm.Print_Area" localSheetId="3">'成年男子ダブルス'!$B$2:$O$41</definedName>
  </definedNames>
  <calcPr fullCalcOnLoad="1"/>
</workbook>
</file>

<file path=xl/sharedStrings.xml><?xml version="1.0" encoding="utf-8"?>
<sst xmlns="http://schemas.openxmlformats.org/spreadsheetml/2006/main" count="4374" uniqueCount="1539">
  <si>
    <t>21-12</t>
  </si>
  <si>
    <r>
      <t>ＭＳ2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　３決</t>
    </r>
  </si>
  <si>
    <t>21-10</t>
  </si>
  <si>
    <t>21-19</t>
  </si>
  <si>
    <t>中鉢　隼人</t>
  </si>
  <si>
    <t>苫小牧駒澤大学</t>
  </si>
  <si>
    <t>佐々　泰知</t>
  </si>
  <si>
    <t>松本　　　章</t>
  </si>
  <si>
    <t>小林　徹太郎</t>
  </si>
  <si>
    <t>淺井　　　哲</t>
  </si>
  <si>
    <t>苫小牧工業高校</t>
  </si>
  <si>
    <t>桐山　剛志</t>
  </si>
  <si>
    <t>根室西高校</t>
  </si>
  <si>
    <t>田内　秀幸</t>
  </si>
  <si>
    <t>駒井　亜星</t>
  </si>
  <si>
    <t>近畿大学</t>
  </si>
  <si>
    <t>多田　亮太</t>
  </si>
  <si>
    <t>鈴木　知道</t>
  </si>
  <si>
    <t>佐藤　公紀</t>
  </si>
  <si>
    <t>長原　正博</t>
  </si>
  <si>
    <t>早坂　幸平</t>
  </si>
  <si>
    <t>高島　雅彦</t>
  </si>
  <si>
    <t>日本体育大学</t>
  </si>
  <si>
    <t>成年男子ダブルス（ＭD）　</t>
  </si>
  <si>
    <t>阿部　嘉織</t>
  </si>
  <si>
    <t>伊藤　朝美</t>
  </si>
  <si>
    <t>宮下　香織</t>
  </si>
  <si>
    <t>八木　麻由加</t>
  </si>
  <si>
    <t>佐藤　あゆみ</t>
  </si>
  <si>
    <t>阿野　加代子</t>
  </si>
  <si>
    <t>小場　綾美</t>
  </si>
  <si>
    <t>教育大函館</t>
  </si>
  <si>
    <t>藤山　留果</t>
  </si>
  <si>
    <t>教育大札幌</t>
  </si>
  <si>
    <t>澤村　郁美</t>
  </si>
  <si>
    <t>山内　文音</t>
  </si>
  <si>
    <t>工藤　亜紀</t>
  </si>
  <si>
    <t>JR北海道</t>
  </si>
  <si>
    <t>永野　陽子</t>
  </si>
  <si>
    <t>武者　真琴</t>
  </si>
  <si>
    <t>蜜石　百里</t>
  </si>
  <si>
    <t>中川　まどか</t>
  </si>
  <si>
    <t>高橋　清絵</t>
  </si>
  <si>
    <t>モアスポーツ北海道</t>
  </si>
  <si>
    <t>幡谷　若菜</t>
  </si>
  <si>
    <t>村山　祐美</t>
  </si>
  <si>
    <t>WD　1</t>
  </si>
  <si>
    <t>WD　２</t>
  </si>
  <si>
    <t>WD　３</t>
  </si>
  <si>
    <t>WD　４</t>
  </si>
  <si>
    <t>WD　５</t>
  </si>
  <si>
    <t>WD　７　準決勝</t>
  </si>
  <si>
    <t>WD　８　決勝</t>
  </si>
  <si>
    <t>WD　９　３決</t>
  </si>
  <si>
    <t>WD　６　準決勝</t>
  </si>
  <si>
    <t>ＭD　７　準決勝</t>
  </si>
  <si>
    <t>ＭD　８　準決勝</t>
  </si>
  <si>
    <t>ＭD　９　決勝</t>
  </si>
  <si>
    <t>小浜　史嵩</t>
  </si>
  <si>
    <t>祝梅クラブ</t>
  </si>
  <si>
    <t>北翔大学</t>
  </si>
  <si>
    <t>JR北海道</t>
  </si>
  <si>
    <t>牧野　公亮</t>
  </si>
  <si>
    <t>淺井　　　哲</t>
  </si>
  <si>
    <t>山家　修一</t>
  </si>
  <si>
    <t>近畿大学</t>
  </si>
  <si>
    <t>桐山　剛志</t>
  </si>
  <si>
    <t>根室西高校</t>
  </si>
  <si>
    <t>自衛隊北海道</t>
  </si>
  <si>
    <t>苫小牧駒澤大学</t>
  </si>
  <si>
    <t>日本体育大学</t>
  </si>
  <si>
    <t>ＭD１０　３決</t>
  </si>
  <si>
    <t>成年男子シングルス（ＭＳ）　１回戦・２回戦・準々決勝</t>
  </si>
  <si>
    <t>成年男子シングルス（ＭＳ）　準決勝・決勝</t>
  </si>
  <si>
    <t>永野　陽子</t>
  </si>
  <si>
    <t>木下　侑梨恵</t>
  </si>
  <si>
    <t>中川　まどか</t>
  </si>
  <si>
    <t>高橋　清絵</t>
  </si>
  <si>
    <t>モアスポーツ北海道</t>
  </si>
  <si>
    <t>工藤　亜紀</t>
  </si>
  <si>
    <t>内井　佑花</t>
  </si>
  <si>
    <t>東海学院大学</t>
  </si>
  <si>
    <t>成年女子シングルス（WＳ）　</t>
  </si>
  <si>
    <t>第64回　国民体育大会バドミントン競技北海道地区予選会</t>
  </si>
  <si>
    <t>大会名</t>
  </si>
  <si>
    <t>大会結果報告</t>
  </si>
  <si>
    <t>日時</t>
  </si>
  <si>
    <t>主催</t>
  </si>
  <si>
    <t>北海道バドミントン協会・北海道高等学校体育連盟</t>
  </si>
  <si>
    <t>会場</t>
  </si>
  <si>
    <t>室蘭市体育館</t>
  </si>
  <si>
    <t>種目</t>
  </si>
  <si>
    <t>試合番号</t>
  </si>
  <si>
    <t>スコア</t>
  </si>
  <si>
    <t>勝ち選手　　　　　　　　所属</t>
  </si>
  <si>
    <t>ＧＳ　1</t>
  </si>
  <si>
    <t>ＧＳ　２</t>
  </si>
  <si>
    <t>ＧＳ　３</t>
  </si>
  <si>
    <t>ＧＳ　４</t>
  </si>
  <si>
    <t>ＧＳ　５</t>
  </si>
  <si>
    <t>ＧＳ　６</t>
  </si>
  <si>
    <t>ＧＳ　７</t>
  </si>
  <si>
    <t>ＧＳ　８</t>
  </si>
  <si>
    <t>ＧＳ　９</t>
  </si>
  <si>
    <t>ＧＳ１０</t>
  </si>
  <si>
    <t>ＧＳ１１</t>
  </si>
  <si>
    <t>ＧＳ１２</t>
  </si>
  <si>
    <t>ＧＳ１３</t>
  </si>
  <si>
    <t>ＧＳ１４</t>
  </si>
  <si>
    <t>ＧＳ１５</t>
  </si>
  <si>
    <t>ＧＳ１６</t>
  </si>
  <si>
    <t>ＧＳ１７</t>
  </si>
  <si>
    <t>ＧＳ１８</t>
  </si>
  <si>
    <t>ＧＳ１９</t>
  </si>
  <si>
    <t>ＧＳ２０</t>
  </si>
  <si>
    <t>ＧＳ２１</t>
  </si>
  <si>
    <t>ＧＳ２２</t>
  </si>
  <si>
    <t>ＧＳ２３</t>
  </si>
  <si>
    <t>ＧＳ２４</t>
  </si>
  <si>
    <t>ＧＳ２５</t>
  </si>
  <si>
    <t>負け選手　　　　　　　　所属</t>
  </si>
  <si>
    <t>対戦表</t>
  </si>
  <si>
    <t>－</t>
  </si>
  <si>
    <t>推</t>
  </si>
  <si>
    <t>(財)日本体育協会・(財)北海道体育協会</t>
  </si>
  <si>
    <r>
      <t>W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</t>
    </r>
  </si>
  <si>
    <r>
      <t>WS</t>
    </r>
    <r>
      <rPr>
        <sz val="11"/>
        <rFont val="ＭＳ Ｐゴシック"/>
        <family val="0"/>
      </rPr>
      <t>　２</t>
    </r>
  </si>
  <si>
    <t>WS　３</t>
  </si>
  <si>
    <t>WS　４</t>
  </si>
  <si>
    <t>WS　５</t>
  </si>
  <si>
    <t>WS　６</t>
  </si>
  <si>
    <t>WS　７</t>
  </si>
  <si>
    <t>WS　８</t>
  </si>
  <si>
    <t>WS　９</t>
  </si>
  <si>
    <t>WS１０</t>
  </si>
  <si>
    <t>西本　光司</t>
  </si>
  <si>
    <t>②</t>
  </si>
  <si>
    <t>（</t>
  </si>
  <si>
    <t>岩見沢緑陵</t>
  </si>
  <si>
    <t>）</t>
  </si>
  <si>
    <t>能登　宏太</t>
  </si>
  <si>
    <t>奥名　和希</t>
  </si>
  <si>
    <t>札幌第一</t>
  </si>
  <si>
    <t>吉原　康司</t>
  </si>
  <si>
    <t>南部　慎之輔</t>
  </si>
  <si>
    <t>③</t>
  </si>
  <si>
    <t>網走南ヶ丘</t>
  </si>
  <si>
    <t>浅間　祥太</t>
  </si>
  <si>
    <t>秋山　清伸</t>
  </si>
  <si>
    <t>③</t>
  </si>
  <si>
    <t>（</t>
  </si>
  <si>
    <t>名寄産業</t>
  </si>
  <si>
    <t>）</t>
  </si>
  <si>
    <t>橋本　貴也</t>
  </si>
  <si>
    <t>③</t>
  </si>
  <si>
    <t>渡部　　　大</t>
  </si>
  <si>
    <t>①</t>
  </si>
  <si>
    <t>①</t>
  </si>
  <si>
    <t>（</t>
  </si>
  <si>
    <t>旭川実業</t>
  </si>
  <si>
    <t>）</t>
  </si>
  <si>
    <t>川原　共生</t>
  </si>
  <si>
    <t>小野　拓也</t>
  </si>
  <si>
    <t>札幌龍谷</t>
  </si>
  <si>
    <t>廣坂　貴史</t>
  </si>
  <si>
    <t>羽澤　恭平</t>
  </si>
  <si>
    <t>③</t>
  </si>
  <si>
    <t>室蘭工業</t>
  </si>
  <si>
    <t>北島　宏親</t>
  </si>
  <si>
    <t>②</t>
  </si>
  <si>
    <t>島田　洋平</t>
  </si>
  <si>
    <t>③</t>
  </si>
  <si>
    <t>（</t>
  </si>
  <si>
    <t>函館工業</t>
  </si>
  <si>
    <t>）</t>
  </si>
  <si>
    <t>田中　智輝</t>
  </si>
  <si>
    <t>②</t>
  </si>
  <si>
    <t>朝井　拓馬</t>
  </si>
  <si>
    <t>③</t>
  </si>
  <si>
    <t>（</t>
  </si>
  <si>
    <t>帯広大谷</t>
  </si>
  <si>
    <t>）</t>
  </si>
  <si>
    <t>西條　賢也</t>
  </si>
  <si>
    <t>②</t>
  </si>
  <si>
    <t>石川　雄人</t>
  </si>
  <si>
    <t>②</t>
  </si>
  <si>
    <t>（</t>
  </si>
  <si>
    <t>白糠</t>
  </si>
  <si>
    <t>）</t>
  </si>
  <si>
    <t>寺下　恭平</t>
  </si>
  <si>
    <t>②</t>
  </si>
  <si>
    <t>藤本　裕也</t>
  </si>
  <si>
    <t>③</t>
  </si>
  <si>
    <t>（</t>
  </si>
  <si>
    <t>札幌稲北</t>
  </si>
  <si>
    <t>）</t>
  </si>
  <si>
    <t>菅藤　雄人</t>
  </si>
  <si>
    <t>田中　京介</t>
  </si>
  <si>
    <t>①</t>
  </si>
  <si>
    <t>（</t>
  </si>
  <si>
    <t>知内</t>
  </si>
  <si>
    <t>）</t>
  </si>
  <si>
    <t>石本　孝明</t>
  </si>
  <si>
    <t>③</t>
  </si>
  <si>
    <t>斉藤　繁良</t>
  </si>
  <si>
    <t>③</t>
  </si>
  <si>
    <t>（</t>
  </si>
  <si>
    <t>稚内</t>
  </si>
  <si>
    <t>）</t>
  </si>
  <si>
    <t>藤澤　友貴</t>
  </si>
  <si>
    <t>②</t>
  </si>
  <si>
    <t>細谷　亮太</t>
  </si>
  <si>
    <t>帯広大谷</t>
  </si>
  <si>
    <t>清水　直樹</t>
  </si>
  <si>
    <t>平川　直人</t>
  </si>
  <si>
    <t>③</t>
  </si>
  <si>
    <t>（</t>
  </si>
  <si>
    <t>室蘭栄</t>
  </si>
  <si>
    <t>）</t>
  </si>
  <si>
    <t>成田　周平</t>
  </si>
  <si>
    <t>奥井　和暉</t>
  </si>
  <si>
    <t>苫小牧工業</t>
  </si>
  <si>
    <t>大森　翔太</t>
  </si>
  <si>
    <t>菊地　憲至</t>
  </si>
  <si>
    <t>③</t>
  </si>
  <si>
    <t>（</t>
  </si>
  <si>
    <t>小堀　雄大</t>
  </si>
  <si>
    <t>②</t>
  </si>
  <si>
    <t>互野　純希</t>
  </si>
  <si>
    <t>岩見沢東</t>
  </si>
  <si>
    <t>薮田　貴博</t>
  </si>
  <si>
    <t>藤井　季樹</t>
  </si>
  <si>
    <t>釧路湖陵</t>
  </si>
  <si>
    <t>）</t>
  </si>
  <si>
    <t>小関　竜童</t>
  </si>
  <si>
    <t>③</t>
  </si>
  <si>
    <t>南澤　隆作</t>
  </si>
  <si>
    <t>小樽桜陽</t>
  </si>
  <si>
    <t>八木　啓太</t>
  </si>
  <si>
    <t>外川　　　光</t>
  </si>
  <si>
    <t>旭川実業</t>
  </si>
  <si>
    <t>住友　　　聡</t>
  </si>
  <si>
    <t>②</t>
  </si>
  <si>
    <t>大江　　　実</t>
  </si>
  <si>
    <t>北見柏陽</t>
  </si>
  <si>
    <t>中塚　恭太</t>
  </si>
  <si>
    <t>林　　　和弘</t>
  </si>
  <si>
    <t>③</t>
  </si>
  <si>
    <t>（</t>
  </si>
  <si>
    <t>）</t>
  </si>
  <si>
    <t>白川　拓磨</t>
  </si>
  <si>
    <t>②</t>
  </si>
  <si>
    <t>三谷　恒太</t>
  </si>
  <si>
    <t>滝川西</t>
  </si>
  <si>
    <t>谷口　　　徹</t>
  </si>
  <si>
    <t>③</t>
  </si>
  <si>
    <t>銅　　　大雅</t>
  </si>
  <si>
    <t>遠藤　祐太</t>
  </si>
  <si>
    <t>高田　　　憲</t>
  </si>
  <si>
    <t>旭川実業</t>
  </si>
  <si>
    <t>小澤　　　拓</t>
  </si>
  <si>
    <t>藤井　佑介</t>
  </si>
  <si>
    <t>②</t>
  </si>
  <si>
    <t>（</t>
  </si>
  <si>
    <t>札幌第一</t>
  </si>
  <si>
    <t>）</t>
  </si>
  <si>
    <t>畑本　康貴</t>
  </si>
  <si>
    <t>中木　広大</t>
  </si>
  <si>
    <t>島谷　航平</t>
  </si>
  <si>
    <t>岡村　和輝</t>
  </si>
  <si>
    <t>能渡　圭佑</t>
  </si>
  <si>
    <t>島村　昌紀</t>
  </si>
  <si>
    <t>室蘭工業</t>
  </si>
  <si>
    <t>小塚　　　凌</t>
  </si>
  <si>
    <t>黒嶋　勇太</t>
  </si>
  <si>
    <t>名寄</t>
  </si>
  <si>
    <t>）</t>
  </si>
  <si>
    <t>川田　　　翼</t>
  </si>
  <si>
    <t>宇野　友規</t>
  </si>
  <si>
    <t>秋田　剛志</t>
  </si>
  <si>
    <t>菅原　佑太</t>
  </si>
  <si>
    <t>加藤　龍太郎</t>
  </si>
  <si>
    <t>桧森　恵仁</t>
  </si>
  <si>
    <t>②</t>
  </si>
  <si>
    <t>（</t>
  </si>
  <si>
    <t>釧路工業</t>
  </si>
  <si>
    <t>佐久間　　吏</t>
  </si>
  <si>
    <t>②</t>
  </si>
  <si>
    <t>野尻　湧大</t>
  </si>
  <si>
    <t>澁谷　啓介</t>
  </si>
  <si>
    <t>横井　　　光</t>
  </si>
  <si>
    <t>深川西</t>
  </si>
  <si>
    <t>金森　拓也</t>
  </si>
  <si>
    <t>大沢　俊介</t>
  </si>
  <si>
    <t>岩野　希央</t>
  </si>
  <si>
    <t>清水　裕也</t>
  </si>
  <si>
    <t>苫小牧南</t>
  </si>
  <si>
    <t>互野　智瑛</t>
  </si>
  <si>
    <t>池田　拓磨</t>
  </si>
  <si>
    <t>小樽工業</t>
  </si>
  <si>
    <t>鹿島　大希</t>
  </si>
  <si>
    <t>渡辺　　　成</t>
  </si>
  <si>
    <t>山本　皓策</t>
  </si>
  <si>
    <t>亀岡　太郎</t>
  </si>
  <si>
    <t>常磐　和宏</t>
  </si>
  <si>
    <t>粒来　侃太</t>
  </si>
  <si>
    <t>原　　　大樹</t>
  </si>
  <si>
    <t>田中　大智</t>
  </si>
  <si>
    <t>函大有斗</t>
  </si>
  <si>
    <t>）</t>
  </si>
  <si>
    <t>池田　宗太</t>
  </si>
  <si>
    <t>伊東　広治</t>
  </si>
  <si>
    <t>北海</t>
  </si>
  <si>
    <t>梅村　恒多</t>
  </si>
  <si>
    <t>宇佐見　真太郎</t>
  </si>
  <si>
    <t>入江　剛志</t>
  </si>
  <si>
    <t>宮川　　　忠</t>
  </si>
  <si>
    <t>岩見沢緑陵</t>
  </si>
  <si>
    <t>武川　　 　葵</t>
  </si>
  <si>
    <t>小山内　　悠</t>
  </si>
  <si>
    <t>室蘭清水丘</t>
  </si>
  <si>
    <t>遠藤　渓河</t>
  </si>
  <si>
    <t>伊林　和也</t>
  </si>
  <si>
    <t>旭川西</t>
  </si>
  <si>
    <t>村山　　　諒</t>
  </si>
  <si>
    <t>藤波　恭平</t>
  </si>
  <si>
    <t>倶知安</t>
  </si>
  <si>
    <t>友松　大亮</t>
  </si>
  <si>
    <t>東梅　貴紀</t>
  </si>
  <si>
    <t>北見緑陵</t>
  </si>
  <si>
    <t>瀧川　　　隼</t>
  </si>
  <si>
    <t>玉川　聖仁</t>
  </si>
  <si>
    <t>②</t>
  </si>
  <si>
    <t>（</t>
  </si>
  <si>
    <t>関口　　　僚</t>
  </si>
  <si>
    <t>長村　祐紀</t>
  </si>
  <si>
    <t>③</t>
  </si>
  <si>
    <t>（</t>
  </si>
  <si>
    <t>釧路江南</t>
  </si>
  <si>
    <t>）</t>
  </si>
  <si>
    <t>森　　　友汰</t>
  </si>
  <si>
    <t>尾野　拓郎</t>
  </si>
  <si>
    <t>佐久間　浩平</t>
  </si>
  <si>
    <t>森本　夏未</t>
  </si>
  <si>
    <t>③</t>
  </si>
  <si>
    <t>（</t>
  </si>
  <si>
    <t>室蘭栄</t>
  </si>
  <si>
    <t>室蘭栄</t>
  </si>
  <si>
    <t>）</t>
  </si>
  <si>
    <t>髙橋　友佳里</t>
  </si>
  <si>
    <t>本瀬　茅沙</t>
  </si>
  <si>
    <t>高瀬　美幸</t>
  </si>
  <si>
    <t>平間　真奈美</t>
  </si>
  <si>
    <t>遠軽</t>
  </si>
  <si>
    <t>遠軽</t>
  </si>
  <si>
    <t>佐藤　茉里那</t>
  </si>
  <si>
    <t>富田　菜月</t>
  </si>
  <si>
    <t>旭川北</t>
  </si>
  <si>
    <t>川岸　祥子</t>
  </si>
  <si>
    <t>日端　香菜</t>
  </si>
  <si>
    <t>②</t>
  </si>
  <si>
    <t>岩見沢緑陵</t>
  </si>
  <si>
    <t>岡本　　　菫</t>
  </si>
  <si>
    <t>粒羅　まひろ</t>
  </si>
  <si>
    <t>帯広三条</t>
  </si>
  <si>
    <t>帯広三条</t>
  </si>
  <si>
    <t>小笠原　志芳</t>
  </si>
  <si>
    <t>庄山　　　栞</t>
  </si>
  <si>
    <t>札幌静修</t>
  </si>
  <si>
    <t>札幌静修</t>
  </si>
  <si>
    <t>渡辺　梨沙</t>
  </si>
  <si>
    <t>岡田　知夏</t>
  </si>
  <si>
    <t>小樽潮陵</t>
  </si>
  <si>
    <t>小樽潮陵</t>
  </si>
  <si>
    <t>奥芝　清加</t>
  </si>
  <si>
    <t>①</t>
  </si>
  <si>
    <t>前田　亜由美</t>
  </si>
  <si>
    <t>遺愛女子</t>
  </si>
  <si>
    <t>紺井　有梨香</t>
  </si>
  <si>
    <t>②</t>
  </si>
  <si>
    <t>大野　成美</t>
  </si>
  <si>
    <t>札幌西陵</t>
  </si>
  <si>
    <t>鶴岡　沙季</t>
  </si>
  <si>
    <t>小葉松　亜衣</t>
  </si>
  <si>
    <t>旭川実業</t>
  </si>
  <si>
    <t>佐々木　優実</t>
  </si>
  <si>
    <t>前﨑　真由香</t>
  </si>
  <si>
    <t>釧路東</t>
  </si>
  <si>
    <t>川崎　優菜</t>
  </si>
  <si>
    <t>②</t>
  </si>
  <si>
    <t>加賀谷　彩香</t>
  </si>
  <si>
    <t>佐々木　希笑</t>
  </si>
  <si>
    <t>佐々木　睦美</t>
  </si>
  <si>
    <t>小樽商業</t>
  </si>
  <si>
    <t>佐藤　容子</t>
  </si>
  <si>
    <t>高橋　紗綾</t>
  </si>
  <si>
    <t>北見緑陵</t>
  </si>
  <si>
    <t>榊原　麻美</t>
  </si>
  <si>
    <t>谷　　　彩加</t>
  </si>
  <si>
    <t>苫小牧南</t>
  </si>
  <si>
    <t>宍戸　美優</t>
  </si>
  <si>
    <t>横澤　れいん</t>
  </si>
  <si>
    <t>小林　華織</t>
  </si>
  <si>
    <t>山田　唯衣</t>
  </si>
  <si>
    <t>五十嵐　七海</t>
  </si>
  <si>
    <t>川村　美咲</t>
  </si>
  <si>
    <t>）</t>
  </si>
  <si>
    <t>権代　早紀</t>
  </si>
  <si>
    <t>村井　くるみ</t>
  </si>
  <si>
    <t>室蘭清水丘</t>
  </si>
  <si>
    <t>原　　　綾香</t>
  </si>
  <si>
    <t>小薮　芽唯</t>
  </si>
  <si>
    <t>根室</t>
  </si>
  <si>
    <t>古川　真由美</t>
  </si>
  <si>
    <t>櫻庭　由佳子</t>
  </si>
  <si>
    <t>③</t>
  </si>
  <si>
    <t>（</t>
  </si>
  <si>
    <t>加藤　亜季</t>
  </si>
  <si>
    <t>高橋　智子</t>
  </si>
  <si>
    <t>岩見沢東</t>
  </si>
  <si>
    <t>岡本　千聖</t>
  </si>
  <si>
    <t>赤川　志保</t>
  </si>
  <si>
    <t>とわの森三愛</t>
  </si>
  <si>
    <t>とわの森三愛</t>
  </si>
  <si>
    <t>上田　菜月</t>
  </si>
  <si>
    <t>長谷川　　愛</t>
  </si>
  <si>
    <t>帯広大谷</t>
  </si>
  <si>
    <t>長沢　美里</t>
  </si>
  <si>
    <t>緒方　あゆみ</t>
  </si>
  <si>
    <t>坂本　幸乃</t>
  </si>
  <si>
    <t>阿部　睦未</t>
  </si>
  <si>
    <t>札幌北斗</t>
  </si>
  <si>
    <t>札幌北斗</t>
  </si>
  <si>
    <t>小野寺　萌子</t>
  </si>
  <si>
    <t>坂本　唯香</t>
  </si>
  <si>
    <t>坂本　唯香</t>
  </si>
  <si>
    <t>柗田　佳純</t>
  </si>
  <si>
    <t>柗田　佳純</t>
  </si>
  <si>
    <t>渡邊　未歩</t>
  </si>
  <si>
    <t>旭川西</t>
  </si>
  <si>
    <t>浅見　真理奈</t>
  </si>
  <si>
    <t>佐々木　綾香</t>
  </si>
  <si>
    <t>杉山　晶子</t>
  </si>
  <si>
    <t>②</t>
  </si>
  <si>
    <t>本田　恵利奈</t>
  </si>
  <si>
    <t>水野　愉美</t>
  </si>
  <si>
    <t>黒田　夕貴子</t>
  </si>
  <si>
    <t>伊藤　佳奈枝</t>
  </si>
  <si>
    <t>室蘭東翔</t>
  </si>
  <si>
    <t>室蘭東翔</t>
  </si>
  <si>
    <t>小林　加奈</t>
  </si>
  <si>
    <t>板橋　富由美</t>
  </si>
  <si>
    <t>浦河</t>
  </si>
  <si>
    <t>浦河</t>
  </si>
  <si>
    <t>森　美由紀</t>
  </si>
  <si>
    <t>泉　　　果歩</t>
  </si>
  <si>
    <t>成田　倫奈</t>
  </si>
  <si>
    <t>山家　ゆりか</t>
  </si>
  <si>
    <t>鈴木　　　萌</t>
  </si>
  <si>
    <t>室井　志乃</t>
  </si>
  <si>
    <t>末吉　織圭</t>
  </si>
  <si>
    <t>朝井　那智</t>
  </si>
  <si>
    <t>長原　茉奈美</t>
  </si>
  <si>
    <t>佐貫　　　唯</t>
  </si>
  <si>
    <t>朝井　千晶</t>
  </si>
  <si>
    <t>林　　　彩花</t>
  </si>
  <si>
    <t>服部　あゆみ</t>
  </si>
  <si>
    <t>松尾　薫乃</t>
  </si>
  <si>
    <t>鐙　　　沙姫</t>
  </si>
  <si>
    <t>小林　　　郁</t>
  </si>
  <si>
    <t>山上　栞里</t>
  </si>
  <si>
    <t>②</t>
  </si>
  <si>
    <t>若林　愛子</t>
  </si>
  <si>
    <t>函館大妻</t>
  </si>
  <si>
    <t>）</t>
  </si>
  <si>
    <t>石井　美穂</t>
  </si>
  <si>
    <t>大川　奈那子</t>
  </si>
  <si>
    <t>北見商業</t>
  </si>
  <si>
    <t>北見商業</t>
  </si>
  <si>
    <t>村上　菜月</t>
  </si>
  <si>
    <t>佐藤　温花</t>
  </si>
  <si>
    <t>猪羽　優衣</t>
  </si>
  <si>
    <t>堀田　彩美</t>
  </si>
  <si>
    <t>岩鼻　　　舞</t>
  </si>
  <si>
    <t>古賀　絵梨奈</t>
  </si>
  <si>
    <t>田畑　夏実</t>
  </si>
  <si>
    <t>鶴田　莉里</t>
  </si>
  <si>
    <t>清﨑　玖留実</t>
  </si>
  <si>
    <t>上本　涼孔</t>
  </si>
  <si>
    <t>③</t>
  </si>
  <si>
    <t>（</t>
  </si>
  <si>
    <t>釧路北陽</t>
  </si>
  <si>
    <t>細谷　文乃</t>
  </si>
  <si>
    <t>佐藤　　　絢</t>
  </si>
  <si>
    <t>藤原　沙希</t>
  </si>
  <si>
    <t>米川　みさと</t>
  </si>
  <si>
    <t>木村　瑞希</t>
  </si>
  <si>
    <t>越坂　美紀</t>
  </si>
  <si>
    <t>札幌龍谷</t>
  </si>
  <si>
    <t>工藤　奈々</t>
  </si>
  <si>
    <t>小野寺　晴香</t>
  </si>
  <si>
    <t>柴田　琴乃</t>
  </si>
  <si>
    <t>尾野　拓郎</t>
  </si>
  <si>
    <t>札幌第一</t>
  </si>
  <si>
    <t>）</t>
  </si>
  <si>
    <t>常盤　和宏</t>
  </si>
  <si>
    <t>③</t>
  </si>
  <si>
    <t>（</t>
  </si>
  <si>
    <t>旭川実業</t>
  </si>
  <si>
    <t>藤井　秀樹</t>
  </si>
  <si>
    <t>菊地　憲至</t>
  </si>
  <si>
    <t>互野　智瑛</t>
  </si>
  <si>
    <t>苫小牧南</t>
  </si>
  <si>
    <t>）</t>
  </si>
  <si>
    <t>小野　拓也</t>
  </si>
  <si>
    <t>札幌龍谷</t>
  </si>
  <si>
    <t>中村　雄二</t>
  </si>
  <si>
    <t>③</t>
  </si>
  <si>
    <t>外川　　　光</t>
  </si>
  <si>
    <t>平川　直人</t>
  </si>
  <si>
    <t>③</t>
  </si>
  <si>
    <t>室蘭栄</t>
  </si>
  <si>
    <t>）</t>
  </si>
  <si>
    <t>田村　佑太</t>
  </si>
  <si>
    <t>斜里</t>
  </si>
  <si>
    <t>三谷　恒太</t>
  </si>
  <si>
    <t>畑本　康貴</t>
  </si>
  <si>
    <t>白川　拓磨</t>
  </si>
  <si>
    <t>②</t>
  </si>
  <si>
    <t>（</t>
  </si>
  <si>
    <t>山本　皓策</t>
  </si>
  <si>
    <t>②</t>
  </si>
  <si>
    <t>（</t>
  </si>
  <si>
    <t>田中　大智</t>
  </si>
  <si>
    <t>③</t>
  </si>
  <si>
    <t>（</t>
  </si>
  <si>
    <t>瀧川　　　隼</t>
  </si>
  <si>
    <t>③</t>
  </si>
  <si>
    <t>（</t>
  </si>
  <si>
    <t>北見緑陵</t>
  </si>
  <si>
    <t>）</t>
  </si>
  <si>
    <t>高田　　　憲</t>
  </si>
  <si>
    <t>遠藤　渓河</t>
  </si>
  <si>
    <t>③</t>
  </si>
  <si>
    <t>（</t>
  </si>
  <si>
    <t>室蘭清水丘</t>
  </si>
  <si>
    <t>）</t>
  </si>
  <si>
    <t>朝井　拓馬</t>
  </si>
  <si>
    <t>武川　　　葵</t>
  </si>
  <si>
    <t>岩見沢緑陵</t>
  </si>
  <si>
    <t>）</t>
  </si>
  <si>
    <t>藤波　恭平</t>
  </si>
  <si>
    <t>倶知安</t>
  </si>
  <si>
    <t>）</t>
  </si>
  <si>
    <t>銅　　　大雅</t>
  </si>
  <si>
    <t>大野　　　周</t>
  </si>
  <si>
    <t>釧路高専</t>
  </si>
  <si>
    <t>権代　晃久</t>
  </si>
  <si>
    <t>①</t>
  </si>
  <si>
    <t>（</t>
  </si>
  <si>
    <t>中木　広大</t>
  </si>
  <si>
    <t>遠藤　佑太</t>
  </si>
  <si>
    <t>西本　光司</t>
  </si>
  <si>
    <t>岩見沢緑陵</t>
  </si>
  <si>
    <t>池田　拓磨</t>
  </si>
  <si>
    <t>③</t>
  </si>
  <si>
    <t>（</t>
  </si>
  <si>
    <t>小樽工業</t>
  </si>
  <si>
    <t>）</t>
  </si>
  <si>
    <t>島村　昌紀</t>
  </si>
  <si>
    <t>室蘭工業</t>
  </si>
  <si>
    <t>亀岡　太郎</t>
  </si>
  <si>
    <t>東梅　貴紀</t>
  </si>
  <si>
    <t>林　　和弘</t>
  </si>
  <si>
    <t>帯広大谷</t>
  </si>
  <si>
    <t>）</t>
  </si>
  <si>
    <t>久保　慶幸</t>
  </si>
  <si>
    <t>田中　智輝</t>
  </si>
  <si>
    <t>藤井　佑介</t>
  </si>
  <si>
    <t>②</t>
  </si>
  <si>
    <t>（</t>
  </si>
  <si>
    <t>出口　大成</t>
  </si>
  <si>
    <t>①</t>
  </si>
  <si>
    <t>苫小牧東</t>
  </si>
  <si>
    <t>）</t>
  </si>
  <si>
    <t>鈴木孝直</t>
  </si>
  <si>
    <t>②</t>
  </si>
  <si>
    <t>札幌龍谷</t>
  </si>
  <si>
    <t>渡部　　　大</t>
  </si>
  <si>
    <t>南澤　隆作</t>
  </si>
  <si>
    <t>③</t>
  </si>
  <si>
    <t>（</t>
  </si>
  <si>
    <t>小樽桜陽</t>
  </si>
  <si>
    <t>小山内　　悠</t>
  </si>
  <si>
    <t>室蘭清水丘</t>
  </si>
  <si>
    <t>上野　　　駿</t>
  </si>
  <si>
    <t>帯広三条</t>
  </si>
  <si>
    <t>）</t>
  </si>
  <si>
    <t>宮川　　　忠</t>
  </si>
  <si>
    <t>岩見沢緑陵</t>
  </si>
  <si>
    <t>住友　　　聡</t>
  </si>
  <si>
    <t>旭川実業</t>
  </si>
  <si>
    <t>佐久間　浩平</t>
  </si>
  <si>
    <t>札幌第一</t>
  </si>
  <si>
    <t>奥井　和暉</t>
  </si>
  <si>
    <t>苫小牧工業</t>
  </si>
  <si>
    <t>今井　　　伸</t>
  </si>
  <si>
    <t>弟子屈</t>
  </si>
  <si>
    <t>加藤　龍太郎</t>
  </si>
  <si>
    <t>函館工業</t>
  </si>
  <si>
    <t>谷口　　徹</t>
  </si>
  <si>
    <t>西條　賢也</t>
  </si>
  <si>
    <t>和田　智志</t>
  </si>
  <si>
    <t>札幌南</t>
  </si>
  <si>
    <t>島谷　航平</t>
  </si>
  <si>
    <t>BD５０　準決勝</t>
  </si>
  <si>
    <t>BD５１　準決勝</t>
  </si>
  <si>
    <r>
      <t>BD</t>
    </r>
    <r>
      <rPr>
        <sz val="11"/>
        <rFont val="ＭＳ Ｐゴシック"/>
        <family val="0"/>
      </rPr>
      <t>５３　３</t>
    </r>
    <r>
      <rPr>
        <sz val="11"/>
        <rFont val="ＭＳ Ｐゴシック"/>
        <family val="0"/>
      </rPr>
      <t>決</t>
    </r>
  </si>
  <si>
    <t>少年女子ダブルス（ＧD）　１回戦</t>
  </si>
  <si>
    <t>ＧD　1</t>
  </si>
  <si>
    <t>ＧD　２</t>
  </si>
  <si>
    <t>ＧD　３</t>
  </si>
  <si>
    <t>ＧD　４</t>
  </si>
  <si>
    <t>ＧD　５</t>
  </si>
  <si>
    <t>ＧD　６</t>
  </si>
  <si>
    <t>ＧD　７</t>
  </si>
  <si>
    <t>ＧD　８</t>
  </si>
  <si>
    <t>ＧD　９</t>
  </si>
  <si>
    <t>ＧD１０</t>
  </si>
  <si>
    <t>ＧD１１</t>
  </si>
  <si>
    <t>ＧD１２</t>
  </si>
  <si>
    <t>ＧD１３</t>
  </si>
  <si>
    <t>ＧD１４</t>
  </si>
  <si>
    <t>ＧD１５</t>
  </si>
  <si>
    <t>少年女子ダブルス（ＧD）　２・３回戦</t>
  </si>
  <si>
    <t>ＧD１６</t>
  </si>
  <si>
    <t>ＧD１７</t>
  </si>
  <si>
    <t>ＧD１８</t>
  </si>
  <si>
    <t>ＧD１９</t>
  </si>
  <si>
    <t>ＧD２０</t>
  </si>
  <si>
    <t>ＧD２１</t>
  </si>
  <si>
    <t>ＧD２２</t>
  </si>
  <si>
    <t>ＧD２３</t>
  </si>
  <si>
    <t>ＧD２４</t>
  </si>
  <si>
    <t>ＧD２５</t>
  </si>
  <si>
    <t>ＧD２６</t>
  </si>
  <si>
    <t>ＧD２７</t>
  </si>
  <si>
    <t>ＧD２８</t>
  </si>
  <si>
    <t>ＧD２９</t>
  </si>
  <si>
    <t>ＧD３０</t>
  </si>
  <si>
    <t>ＧD３１</t>
  </si>
  <si>
    <t>ＧD３２</t>
  </si>
  <si>
    <t>ＧD３３</t>
  </si>
  <si>
    <t>ＧD３４</t>
  </si>
  <si>
    <t>ＧD３５</t>
  </si>
  <si>
    <t>ＧD３６</t>
  </si>
  <si>
    <t>ＧD３７</t>
  </si>
  <si>
    <t>ＧD３８</t>
  </si>
  <si>
    <t>ＧD３９</t>
  </si>
  <si>
    <t>ＧD４０</t>
  </si>
  <si>
    <t>ＧD４１</t>
  </si>
  <si>
    <t>ＧD４２</t>
  </si>
  <si>
    <t>ＧD４３</t>
  </si>
  <si>
    <t>ＧD４４</t>
  </si>
  <si>
    <t>ＧD４５</t>
  </si>
  <si>
    <t>ＧD４６</t>
  </si>
  <si>
    <t>ＧD４７</t>
  </si>
  <si>
    <t>ＧD４８</t>
  </si>
  <si>
    <t>ＧD４９</t>
  </si>
  <si>
    <t>ＧD５０　準決勝</t>
  </si>
  <si>
    <t>ＧD５１　準決勝</t>
  </si>
  <si>
    <r>
      <t>ＧD</t>
    </r>
    <r>
      <rPr>
        <sz val="11"/>
        <rFont val="ＭＳ Ｐゴシック"/>
        <family val="0"/>
      </rPr>
      <t>５３　３</t>
    </r>
    <r>
      <rPr>
        <sz val="11"/>
        <rFont val="ＭＳ Ｐゴシック"/>
        <family val="0"/>
      </rPr>
      <t>決</t>
    </r>
  </si>
  <si>
    <t>少年男子ダブルス（ＢD）　１回戦</t>
  </si>
  <si>
    <t>少年男子ダブルス（ＢD）　２・３回戦</t>
  </si>
  <si>
    <t>少年女子ダブルス（ＧD）　準々決勝・準決勝・決勝</t>
  </si>
  <si>
    <t>BＳ５１　準決勝</t>
  </si>
  <si>
    <t>BＳ５２　準決勝</t>
  </si>
  <si>
    <t>BＳ５３　決勝</t>
  </si>
  <si>
    <t>BＳ５４　３決</t>
  </si>
  <si>
    <t>少年男子シングルス（ＢＳ）　１回戦</t>
  </si>
  <si>
    <t>少年男子シングルス（ＢＳ）　１・２回戦</t>
  </si>
  <si>
    <t>少年男子シングルス（ＢＳ）　２回戦・３回戦</t>
  </si>
  <si>
    <t>少年男子シングルス（ＢＳ）　準々決勝・準決勝・決勝</t>
  </si>
  <si>
    <t>少年男子ダブルス（ＢD）　１・２回戦</t>
  </si>
  <si>
    <t>少年男子ダブルス（ＢD）　準々決勝・準決勝・決勝</t>
  </si>
  <si>
    <t>BD５２　決勝</t>
  </si>
  <si>
    <t>少年女子ダブルス（ＧD）　１・２回戦</t>
  </si>
  <si>
    <t>ＧD５２　決勝</t>
  </si>
  <si>
    <t>堀田　彩美</t>
  </si>
  <si>
    <t>越坂　美紀</t>
  </si>
  <si>
    <t>川崎　優菜</t>
  </si>
  <si>
    <t>釧路東</t>
  </si>
  <si>
    <t>泉　　　果歩</t>
  </si>
  <si>
    <t>本田　恵利奈</t>
  </si>
  <si>
    <t>深川西</t>
  </si>
  <si>
    <t>関　茉莉絵</t>
  </si>
  <si>
    <t>出口　文加</t>
  </si>
  <si>
    <t>室井　志乃</t>
  </si>
  <si>
    <t>名寄</t>
  </si>
  <si>
    <t>林　　　彩花</t>
  </si>
  <si>
    <t>横澤　れいん</t>
  </si>
  <si>
    <t>伊藤　佳奈枝</t>
  </si>
  <si>
    <t>山家　ゆりか</t>
  </si>
  <si>
    <t>柴田　琴乃</t>
  </si>
  <si>
    <t>手塚　早紀</t>
  </si>
  <si>
    <t>苫小牧西</t>
  </si>
  <si>
    <t>清﨑　玖留実</t>
  </si>
  <si>
    <t>紺井　有梨香</t>
  </si>
  <si>
    <t>遺愛女子</t>
  </si>
  <si>
    <t>奥村　杏奈</t>
  </si>
  <si>
    <t>大川　奈那子</t>
  </si>
  <si>
    <t>坂本　幸乃</t>
  </si>
  <si>
    <t>佐　藤　　　絢</t>
  </si>
  <si>
    <t>村井　くるみ</t>
  </si>
  <si>
    <t>小葉松　亜衣</t>
  </si>
  <si>
    <t>上本　涼孔</t>
  </si>
  <si>
    <t>奥芝　清加</t>
  </si>
  <si>
    <t>川村　美咲</t>
  </si>
  <si>
    <t>渡辺　梨沙</t>
  </si>
  <si>
    <t>服部　あゆみ</t>
  </si>
  <si>
    <t>柴口　愛望</t>
  </si>
  <si>
    <t>加賀　由依</t>
  </si>
  <si>
    <t>岡田　知夏</t>
  </si>
  <si>
    <t>粒羅　まひろ</t>
  </si>
  <si>
    <t>前田　真利</t>
  </si>
  <si>
    <t>函館白百合</t>
  </si>
  <si>
    <t>）</t>
  </si>
  <si>
    <t>権代　早紀</t>
  </si>
  <si>
    <t>高橋　智子</t>
  </si>
  <si>
    <t>前﨑　真由香</t>
  </si>
  <si>
    <t>平間　真奈美</t>
  </si>
  <si>
    <t>緒方　あゆみ</t>
  </si>
  <si>
    <t>鈴木　　　萌</t>
  </si>
  <si>
    <t>小野寺　晴香</t>
  </si>
  <si>
    <t>）</t>
  </si>
  <si>
    <t>木原　あさみ</t>
  </si>
  <si>
    <t>成田　倫奈</t>
  </si>
  <si>
    <t>日端　香菜</t>
  </si>
  <si>
    <t>岩鼻　　　舞</t>
  </si>
  <si>
    <t>庄山　　　栞</t>
  </si>
  <si>
    <t>山田　唯衣</t>
  </si>
  <si>
    <t>森本　夏未</t>
  </si>
  <si>
    <t>森　美由紀</t>
  </si>
  <si>
    <t>松尾　薫乃</t>
  </si>
  <si>
    <t>村上　菜月</t>
  </si>
  <si>
    <t>水野　愉美</t>
  </si>
  <si>
    <t>前田　亜由美</t>
  </si>
  <si>
    <t>）</t>
  </si>
  <si>
    <t>佐々木　希笑</t>
  </si>
  <si>
    <t>ＧＳ２６</t>
  </si>
  <si>
    <t>ＧＳ２７</t>
  </si>
  <si>
    <t>ＧＳ２８</t>
  </si>
  <si>
    <t>ＧＳ２９</t>
  </si>
  <si>
    <t>ＧＳ３０</t>
  </si>
  <si>
    <t>ＧＳ３１</t>
  </si>
  <si>
    <t>ＧＳ３２</t>
  </si>
  <si>
    <t>ＧＳ３３</t>
  </si>
  <si>
    <t>ＧＳ３４</t>
  </si>
  <si>
    <t>ＧＳ３５</t>
  </si>
  <si>
    <t>ＧＳ３６</t>
  </si>
  <si>
    <t>ＧＳ３７</t>
  </si>
  <si>
    <t>ＧＳ３８</t>
  </si>
  <si>
    <t>ＧＳ３９</t>
  </si>
  <si>
    <t>ＧＳ４０</t>
  </si>
  <si>
    <t>ＧＳ４１</t>
  </si>
  <si>
    <t>ＧＳ４２</t>
  </si>
  <si>
    <t>ＧＳ４３</t>
  </si>
  <si>
    <t>ＧＳ４４</t>
  </si>
  <si>
    <t>ＧＳ４５</t>
  </si>
  <si>
    <t>ＧＳ４６</t>
  </si>
  <si>
    <t>ＧＳ４７</t>
  </si>
  <si>
    <t>ＧＳ４８</t>
  </si>
  <si>
    <t>ＧＳ４９</t>
  </si>
  <si>
    <t>ＧＳ５０</t>
  </si>
  <si>
    <t>ＧＳ５１</t>
  </si>
  <si>
    <t>ＧＳ５３　準決勝</t>
  </si>
  <si>
    <t>ＧＳ５４　決勝</t>
  </si>
  <si>
    <t>ＧＳ５５　３決</t>
  </si>
  <si>
    <t>ＧＳ５２　準決勝</t>
  </si>
  <si>
    <t>少年女子シングルス（ＧＳ）　１回戦</t>
  </si>
  <si>
    <t>少年女子シングルス（ＧＳ）　１・２回戦</t>
  </si>
  <si>
    <t>少年女子シングルス（ＧＳ）　２回戦・３回戦</t>
  </si>
  <si>
    <t>少年女子シングルス（ＧＳ）　準々決勝・準決勝・決勝</t>
  </si>
  <si>
    <t>後藤　旭彦</t>
  </si>
  <si>
    <t>北翔大学</t>
  </si>
  <si>
    <t>佐藤　　　巧</t>
  </si>
  <si>
    <t>原田　佳祐</t>
  </si>
  <si>
    <t>自衛隊北海道</t>
  </si>
  <si>
    <t>小野寺 竜弥</t>
  </si>
  <si>
    <t>竹村　　　純</t>
  </si>
  <si>
    <t>JR北海道</t>
  </si>
  <si>
    <t>関野　有起</t>
  </si>
  <si>
    <t>小野寺　竜弥</t>
  </si>
  <si>
    <t>佐藤　　　巧</t>
  </si>
  <si>
    <t>安藤　理奈</t>
  </si>
  <si>
    <t>安藤　理奈</t>
  </si>
  <si>
    <t>粒羅　まひろ③</t>
  </si>
  <si>
    <t>小笠原　志芳③</t>
  </si>
  <si>
    <t>（帯広三条）</t>
  </si>
  <si>
    <t>21-12</t>
  </si>
  <si>
    <t>21- 6</t>
  </si>
  <si>
    <t>日端　香菜②</t>
  </si>
  <si>
    <t>岡本　　　菫③</t>
  </si>
  <si>
    <t>（岩見沢緑陵）</t>
  </si>
  <si>
    <t>佐々木　睦美③</t>
  </si>
  <si>
    <t>佐藤　容子③</t>
  </si>
  <si>
    <t>（小樽商業）</t>
  </si>
  <si>
    <r>
      <t>2</t>
    </r>
    <r>
      <rPr>
        <sz val="11"/>
        <rFont val="ＭＳ Ｐゴシック"/>
        <family val="0"/>
      </rPr>
      <t>1-14</t>
    </r>
  </si>
  <si>
    <r>
      <t>2</t>
    </r>
    <r>
      <rPr>
        <sz val="11"/>
        <rFont val="ＭＳ Ｐゴシック"/>
        <family val="0"/>
      </rPr>
      <t>1- 5</t>
    </r>
  </si>
  <si>
    <t>高橋　紗綾③</t>
  </si>
  <si>
    <t>榊原　麻美②</t>
  </si>
  <si>
    <t>（北見緑陵）</t>
  </si>
  <si>
    <t>富田　菜月③</t>
  </si>
  <si>
    <t>川岸　祥子③</t>
  </si>
  <si>
    <t>（旭川北）</t>
  </si>
  <si>
    <t>21-19</t>
  </si>
  <si>
    <t>21- 8</t>
  </si>
  <si>
    <t>平間　真奈美③</t>
  </si>
  <si>
    <t>佐藤　茉里那③</t>
  </si>
  <si>
    <t>（遠軽）</t>
  </si>
  <si>
    <t>岡田　知夏③</t>
  </si>
  <si>
    <t>奥芝　清加①</t>
  </si>
  <si>
    <t>（小樽潮陵）</t>
  </si>
  <si>
    <t>21-16</t>
  </si>
  <si>
    <t>前田　亜由美②</t>
  </si>
  <si>
    <t>紺井　有梨香②</t>
  </si>
  <si>
    <t>（遺愛女子）</t>
  </si>
  <si>
    <t>山田　唯衣②</t>
  </si>
  <si>
    <t>五十嵐　七海②</t>
  </si>
  <si>
    <t>21-17</t>
  </si>
  <si>
    <t>21-12</t>
  </si>
  <si>
    <t>川村　美咲③</t>
  </si>
  <si>
    <t>権代　早紀③</t>
  </si>
  <si>
    <t>（稚内）</t>
  </si>
  <si>
    <t>森本　夏未③</t>
  </si>
  <si>
    <t>髙橋　友佳里③</t>
  </si>
  <si>
    <t>（室蘭栄）</t>
  </si>
  <si>
    <t>本瀬　茅沙③</t>
  </si>
  <si>
    <t>高瀬　美幸①</t>
  </si>
  <si>
    <t>（深川西）</t>
  </si>
  <si>
    <t>23-21</t>
  </si>
  <si>
    <t>大野　成美③</t>
  </si>
  <si>
    <t>鶴岡　沙季③</t>
  </si>
  <si>
    <t>（札幌西陵）</t>
  </si>
  <si>
    <t>21-17</t>
  </si>
  <si>
    <t>21-15</t>
  </si>
  <si>
    <t>小葉松　亜衣①</t>
  </si>
  <si>
    <t>佐々木　優実①</t>
  </si>
  <si>
    <t>（旭川実業）</t>
  </si>
  <si>
    <t>横澤　れいん③</t>
  </si>
  <si>
    <t>小林　華織①</t>
  </si>
  <si>
    <t>21-11</t>
  </si>
  <si>
    <t>17-21</t>
  </si>
  <si>
    <r>
      <t>2</t>
    </r>
    <r>
      <rPr>
        <sz val="11"/>
        <rFont val="ＭＳ Ｐゴシック"/>
        <family val="0"/>
      </rPr>
      <t>2-20</t>
    </r>
  </si>
  <si>
    <t>谷　　　彩加③</t>
  </si>
  <si>
    <t>宍戸　美優②</t>
  </si>
  <si>
    <t>（苫小牧南）</t>
  </si>
  <si>
    <t>村井　くるみ③</t>
  </si>
  <si>
    <t>原　　　綾香①</t>
  </si>
  <si>
    <t>（室蘭清水丘）</t>
  </si>
  <si>
    <t>21-10</t>
  </si>
  <si>
    <t>小薮　芽唯③</t>
  </si>
  <si>
    <t>古川　真由美③</t>
  </si>
  <si>
    <t>（根室）</t>
  </si>
  <si>
    <t>伊藤　佳奈枝③</t>
  </si>
  <si>
    <t>小林　加奈③</t>
  </si>
  <si>
    <t>（室蘭東翔）</t>
  </si>
  <si>
    <r>
      <t>2</t>
    </r>
    <r>
      <rPr>
        <sz val="11"/>
        <rFont val="ＭＳ Ｐゴシック"/>
        <family val="0"/>
      </rPr>
      <t>1- 8</t>
    </r>
  </si>
  <si>
    <r>
      <t>2</t>
    </r>
    <r>
      <rPr>
        <sz val="11"/>
        <rFont val="ＭＳ Ｐゴシック"/>
        <family val="0"/>
      </rPr>
      <t>1-14</t>
    </r>
  </si>
  <si>
    <t>板橋　富由美③</t>
  </si>
  <si>
    <t>森　美由紀②</t>
  </si>
  <si>
    <t>（浦河）</t>
  </si>
  <si>
    <t>渡邊　未歩③</t>
  </si>
  <si>
    <t>浅見　真理奈③</t>
  </si>
  <si>
    <t>（旭川西）</t>
  </si>
  <si>
    <t>21- 7</t>
  </si>
  <si>
    <t>21- 9</t>
  </si>
  <si>
    <t>佐々木　綾香③</t>
  </si>
  <si>
    <t>杉山　晶子②</t>
  </si>
  <si>
    <t>高橋　智子③</t>
  </si>
  <si>
    <t>岡本　千聖②</t>
  </si>
  <si>
    <t>（岩見沢東）</t>
  </si>
  <si>
    <t>21-18</t>
  </si>
  <si>
    <t>櫻庭　由佳子③</t>
  </si>
  <si>
    <t>加藤　亜季②</t>
  </si>
  <si>
    <t>（函館工業）</t>
  </si>
  <si>
    <t>本田　恵利奈①</t>
  </si>
  <si>
    <t>安藤　理奈①</t>
  </si>
  <si>
    <t>21-15</t>
  </si>
  <si>
    <t>21- 7</t>
  </si>
  <si>
    <t>水野　愉美③</t>
  </si>
  <si>
    <t>黒田　夕貴子②</t>
  </si>
  <si>
    <t>山家　ゆりか①</t>
  </si>
  <si>
    <t>鈴木　　　萌①</t>
  </si>
  <si>
    <t>（とわの森三愛）</t>
  </si>
  <si>
    <t>室井　志乃②</t>
  </si>
  <si>
    <t>末吉　織圭②</t>
  </si>
  <si>
    <t>（名寄）</t>
  </si>
  <si>
    <t>佐貫　　　唯②</t>
  </si>
  <si>
    <t>朝井　千晶②</t>
  </si>
  <si>
    <t>（白糠）</t>
  </si>
  <si>
    <t>21- 7</t>
  </si>
  <si>
    <t>朝井　那智①</t>
  </si>
  <si>
    <t>長原　茉奈美①</t>
  </si>
  <si>
    <t>（帯広大谷）</t>
  </si>
  <si>
    <t>長谷川　　愛①</t>
  </si>
  <si>
    <t>長沢　美里①</t>
  </si>
  <si>
    <t>20-22</t>
  </si>
  <si>
    <r>
      <t>2</t>
    </r>
    <r>
      <rPr>
        <sz val="11"/>
        <rFont val="ＭＳ Ｐゴシック"/>
        <family val="0"/>
      </rPr>
      <t>1-18</t>
    </r>
  </si>
  <si>
    <t>赤川　志保③</t>
  </si>
  <si>
    <t>上田　菜月①</t>
  </si>
  <si>
    <t>大川　奈那子③</t>
  </si>
  <si>
    <t>村上　菜月②</t>
  </si>
  <si>
    <t>（北見商業）</t>
  </si>
  <si>
    <t>21-10</t>
  </si>
  <si>
    <t>佐藤　温花②</t>
  </si>
  <si>
    <t>猪羽　優衣②</t>
  </si>
  <si>
    <t>若林　愛子③</t>
  </si>
  <si>
    <t>石井　美穂②</t>
  </si>
  <si>
    <t>（函館大妻）</t>
  </si>
  <si>
    <t>小林　　　郁②</t>
  </si>
  <si>
    <t>山上　栞里②</t>
  </si>
  <si>
    <t>21-16</t>
  </si>
  <si>
    <t>渡邊　未歩③</t>
  </si>
  <si>
    <t>浅見　真理奈③</t>
  </si>
  <si>
    <t>黒田　夕貴子②</t>
  </si>
  <si>
    <t>板橋　富由美③</t>
  </si>
  <si>
    <t>森　美由紀②</t>
  </si>
  <si>
    <t>山家　ゆりか①</t>
  </si>
  <si>
    <t>鈴木　　　萌①</t>
  </si>
  <si>
    <t>朝井　那智①</t>
  </si>
  <si>
    <t>長原　茉奈美①</t>
  </si>
  <si>
    <t>若林　愛子③</t>
  </si>
  <si>
    <t>石井　美穂②</t>
  </si>
  <si>
    <t>大川　奈那子③</t>
  </si>
  <si>
    <t>村上　菜月②</t>
  </si>
  <si>
    <t>越坂　美紀③</t>
  </si>
  <si>
    <t>工藤　奈々③</t>
  </si>
  <si>
    <t>（札幌龍谷）</t>
  </si>
  <si>
    <t>21-14</t>
  </si>
  <si>
    <t>米川　みさと①</t>
  </si>
  <si>
    <t>木村　瑞希①</t>
  </si>
  <si>
    <t>越坂　美紀③</t>
  </si>
  <si>
    <t>工藤　奈々③</t>
  </si>
  <si>
    <t>鶴田　莉里③</t>
  </si>
  <si>
    <t>清﨑　玖留実③</t>
  </si>
  <si>
    <t>（札幌北斗）</t>
  </si>
  <si>
    <t>21-16</t>
  </si>
  <si>
    <t>古賀　絵梨奈③</t>
  </si>
  <si>
    <t>田畑　夏実③</t>
  </si>
  <si>
    <t>上本　涼孔③</t>
  </si>
  <si>
    <t>細谷　文乃③</t>
  </si>
  <si>
    <t>（釧路北陽）</t>
  </si>
  <si>
    <t>佐藤　　　絢②</t>
  </si>
  <si>
    <t>藤原　沙希②</t>
  </si>
  <si>
    <t>鶴田　莉里③</t>
  </si>
  <si>
    <t>清﨑　玖留実③</t>
  </si>
  <si>
    <t>上本　涼孔③</t>
  </si>
  <si>
    <t>細谷　文乃③</t>
  </si>
  <si>
    <t>阿部　睦未②</t>
  </si>
  <si>
    <t>小野寺　萌子②</t>
  </si>
  <si>
    <t>21-13</t>
  </si>
  <si>
    <t>21- 6</t>
  </si>
  <si>
    <t>前﨑　真由香③</t>
  </si>
  <si>
    <t>川崎　優菜②</t>
  </si>
  <si>
    <t>（釧路東）</t>
  </si>
  <si>
    <t>阿部　睦未②</t>
  </si>
  <si>
    <t>小野寺　萌子②</t>
  </si>
  <si>
    <t>大野　成美③</t>
  </si>
  <si>
    <t>鶴岡　沙季③</t>
  </si>
  <si>
    <t>加賀谷　彩香③</t>
  </si>
  <si>
    <t>佐々木　希笑③</t>
  </si>
  <si>
    <t>（札幌静修）</t>
  </si>
  <si>
    <t>21-19</t>
  </si>
  <si>
    <t>19-21</t>
  </si>
  <si>
    <r>
      <t>2</t>
    </r>
    <r>
      <rPr>
        <sz val="11"/>
        <rFont val="ＭＳ Ｐゴシック"/>
        <family val="0"/>
      </rPr>
      <t>1-16</t>
    </r>
  </si>
  <si>
    <t>21-17</t>
  </si>
  <si>
    <t>22-20</t>
  </si>
  <si>
    <t>庄山　　　栞②</t>
  </si>
  <si>
    <t>渡辺　梨沙②</t>
  </si>
  <si>
    <t>15-21</t>
  </si>
  <si>
    <t>21-15</t>
  </si>
  <si>
    <t>坂本　唯香③</t>
  </si>
  <si>
    <t>柗田　佳純③</t>
  </si>
  <si>
    <t>21-14</t>
  </si>
  <si>
    <t>21- 9</t>
  </si>
  <si>
    <t>庄山　　　栞②</t>
  </si>
  <si>
    <t>渡辺　梨沙②</t>
  </si>
  <si>
    <t>粒羅　まひろ③</t>
  </si>
  <si>
    <t>小笠原　志芳③</t>
  </si>
  <si>
    <t>加賀谷　彩香③</t>
  </si>
  <si>
    <t>佐々木　希笑③</t>
  </si>
  <si>
    <t>14-21</t>
  </si>
  <si>
    <r>
      <t>2</t>
    </r>
    <r>
      <rPr>
        <sz val="11"/>
        <rFont val="ＭＳ Ｐゴシック"/>
        <family val="0"/>
      </rPr>
      <t>1-19</t>
    </r>
  </si>
  <si>
    <t>緒方　あゆみ③</t>
  </si>
  <si>
    <t>坂本　幸乃③</t>
  </si>
  <si>
    <t>松尾　薫乃③</t>
  </si>
  <si>
    <t>鐙　　　沙姫③</t>
  </si>
  <si>
    <t>堀田　彩美②</t>
  </si>
  <si>
    <t>岩鼻　　　舞②</t>
  </si>
  <si>
    <t>21-12</t>
  </si>
  <si>
    <t>林　　　彩花③</t>
  </si>
  <si>
    <t>服部　あゆみ③</t>
  </si>
  <si>
    <t>21-11</t>
  </si>
  <si>
    <t>高橋　智子③</t>
  </si>
  <si>
    <t>岡本　千聖②</t>
  </si>
  <si>
    <t>長谷川　　愛①</t>
  </si>
  <si>
    <t>長沢　美里①</t>
  </si>
  <si>
    <t>服部　あゆみ③</t>
  </si>
  <si>
    <t>松尾　薫乃③</t>
  </si>
  <si>
    <t>鐙　　　沙姫③</t>
  </si>
  <si>
    <t>堀田　彩美②</t>
  </si>
  <si>
    <t>岩鼻　　　舞②</t>
  </si>
  <si>
    <t>小野寺　晴香③</t>
  </si>
  <si>
    <t>柴田　琴乃③</t>
  </si>
  <si>
    <t>泉　　　果歩②</t>
  </si>
  <si>
    <t>成田　倫奈②</t>
  </si>
  <si>
    <t>13-21</t>
  </si>
  <si>
    <t>平成21年5月8日(金）</t>
  </si>
  <si>
    <t>宮下　香織</t>
  </si>
  <si>
    <t>八木　麻由加</t>
  </si>
  <si>
    <t>（北翔大学）</t>
  </si>
  <si>
    <t>阿部　嘉織</t>
  </si>
  <si>
    <t>伊藤　朝美</t>
  </si>
  <si>
    <t>21-18</t>
  </si>
  <si>
    <t>24-22</t>
  </si>
  <si>
    <t>21-18</t>
  </si>
  <si>
    <t>23-21</t>
  </si>
  <si>
    <t>16-21</t>
  </si>
  <si>
    <r>
      <t>2</t>
    </r>
    <r>
      <rPr>
        <sz val="11"/>
        <rFont val="ＭＳ Ｐゴシック"/>
        <family val="0"/>
      </rPr>
      <t>1-9</t>
    </r>
  </si>
  <si>
    <t>山田　唯衣②</t>
  </si>
  <si>
    <t>23-21</t>
  </si>
  <si>
    <t>21-19</t>
  </si>
  <si>
    <t>15-21</t>
  </si>
  <si>
    <t>小場　綾美</t>
  </si>
  <si>
    <t>藤山　留果</t>
  </si>
  <si>
    <t>（教育大函館）</t>
  </si>
  <si>
    <t>（教育大札幌）</t>
  </si>
  <si>
    <t>澤村　郁美</t>
  </si>
  <si>
    <t>山内　文音</t>
  </si>
  <si>
    <t>棄権</t>
  </si>
  <si>
    <t>工藤　亜紀</t>
  </si>
  <si>
    <t>永野　陽子</t>
  </si>
  <si>
    <t>（JR北海道）</t>
  </si>
  <si>
    <t>21- 5</t>
  </si>
  <si>
    <t>武者　真琴</t>
  </si>
  <si>
    <t>蜜石　百里</t>
  </si>
  <si>
    <t>中川　まどか</t>
  </si>
  <si>
    <t>高橋　清絵</t>
  </si>
  <si>
    <t>（モアスポーツ北海道）</t>
  </si>
  <si>
    <t>幡谷　若菜</t>
  </si>
  <si>
    <t>村山　祐美</t>
  </si>
  <si>
    <t>佐藤　あゆみ</t>
  </si>
  <si>
    <t>阿野　加代子</t>
  </si>
  <si>
    <t>佐藤　あゆみ</t>
  </si>
  <si>
    <t>阿野　加代子</t>
  </si>
  <si>
    <t>24-22</t>
  </si>
  <si>
    <t>17-21</t>
  </si>
  <si>
    <r>
      <t>2</t>
    </r>
    <r>
      <rPr>
        <sz val="11"/>
        <rFont val="ＭＳ Ｐゴシック"/>
        <family val="0"/>
      </rPr>
      <t>1-14</t>
    </r>
  </si>
  <si>
    <t>第64回　国民体育大会バドミントン競技北海道予選会</t>
  </si>
  <si>
    <t>19-21</t>
  </si>
  <si>
    <t>澤村　郁美</t>
  </si>
  <si>
    <t>山内　文音</t>
  </si>
  <si>
    <t>21- 9</t>
  </si>
  <si>
    <t>21-13</t>
  </si>
  <si>
    <t>小野寺　晴香③</t>
  </si>
  <si>
    <t>柴田　琴乃③</t>
  </si>
  <si>
    <t>坂本　唯香③</t>
  </si>
  <si>
    <t>柗田　佳純③</t>
  </si>
  <si>
    <t>18-21</t>
  </si>
  <si>
    <r>
      <t>2</t>
    </r>
    <r>
      <rPr>
        <sz val="11"/>
        <rFont val="ＭＳ Ｐゴシック"/>
        <family val="0"/>
      </rPr>
      <t>3-21</t>
    </r>
  </si>
  <si>
    <t>21-10</t>
  </si>
  <si>
    <t>21- 5</t>
  </si>
  <si>
    <t>平成21年5月8日(金）・5月9日(土)</t>
  </si>
  <si>
    <t>成年女子ダブルス（WD）　</t>
  </si>
  <si>
    <t>21-17</t>
  </si>
  <si>
    <t>関　茉莉絵②</t>
  </si>
  <si>
    <t>（倶知安）</t>
  </si>
  <si>
    <t>出口　文加③</t>
  </si>
  <si>
    <t>（苫小牧東）</t>
  </si>
  <si>
    <t>奥村　杏奈③</t>
  </si>
  <si>
    <t>手塚　早紀③</t>
  </si>
  <si>
    <t>（苫小牧西）</t>
  </si>
  <si>
    <t>21-10</t>
  </si>
  <si>
    <t>佐　藤　　　絢②</t>
  </si>
  <si>
    <t>21-14</t>
  </si>
  <si>
    <t>21- 6</t>
  </si>
  <si>
    <t>柴口　愛望②</t>
  </si>
  <si>
    <t>加賀　由依③</t>
  </si>
  <si>
    <t>21- 8</t>
  </si>
  <si>
    <t>平成21年5月9日(土)</t>
  </si>
  <si>
    <t xml:space="preserve"> 9-21</t>
  </si>
  <si>
    <r>
      <t>2</t>
    </r>
    <r>
      <rPr>
        <sz val="11"/>
        <rFont val="ＭＳ Ｐゴシック"/>
        <family val="0"/>
      </rPr>
      <t>1-13</t>
    </r>
  </si>
  <si>
    <t>21-11</t>
  </si>
  <si>
    <t>21-10</t>
  </si>
  <si>
    <t>前田　真利②</t>
  </si>
  <si>
    <t>（函館白百合）</t>
  </si>
  <si>
    <t>14-21</t>
  </si>
  <si>
    <t>木原　あさみ①</t>
  </si>
  <si>
    <t>21-18</t>
  </si>
  <si>
    <t>11-21</t>
  </si>
  <si>
    <r>
      <t>2</t>
    </r>
    <r>
      <rPr>
        <sz val="11"/>
        <rFont val="ＭＳ Ｐゴシック"/>
        <family val="0"/>
      </rPr>
      <t>1-14</t>
    </r>
  </si>
  <si>
    <t>平成21年5月9日(土）</t>
  </si>
  <si>
    <t>木下　侑梨恵</t>
  </si>
  <si>
    <t>（東海学院大学）</t>
  </si>
  <si>
    <t>内井　佑花</t>
  </si>
  <si>
    <t>22-20</t>
  </si>
  <si>
    <t>林　　　彩花</t>
  </si>
  <si>
    <t>18-21</t>
  </si>
  <si>
    <t>21- 5</t>
  </si>
  <si>
    <t>12-21</t>
  </si>
  <si>
    <t>21-18</t>
  </si>
  <si>
    <t>21-10</t>
  </si>
  <si>
    <t>21-15</t>
  </si>
  <si>
    <t>22-20</t>
  </si>
  <si>
    <t xml:space="preserve"> 9-21</t>
  </si>
  <si>
    <t>20-22</t>
  </si>
  <si>
    <t>17-21</t>
  </si>
  <si>
    <r>
      <t>2</t>
    </r>
    <r>
      <rPr>
        <sz val="11"/>
        <rFont val="ＭＳ Ｐゴシック"/>
        <family val="0"/>
      </rPr>
      <t>1-10</t>
    </r>
  </si>
  <si>
    <t>19-21</t>
  </si>
  <si>
    <t>14-21</t>
  </si>
  <si>
    <t>21-13</t>
  </si>
  <si>
    <t>21- 8</t>
  </si>
  <si>
    <t>13-21</t>
  </si>
  <si>
    <r>
      <t>2</t>
    </r>
    <r>
      <rPr>
        <sz val="11"/>
        <rFont val="ＭＳ Ｐゴシック"/>
        <family val="0"/>
      </rPr>
      <t>1-17</t>
    </r>
  </si>
  <si>
    <t>21-19</t>
  </si>
  <si>
    <t>10- 7</t>
  </si>
  <si>
    <t>ｷ</t>
  </si>
  <si>
    <t>平成21年5月9日(土)・5月10日(日)</t>
  </si>
  <si>
    <t>幡谷　若奈</t>
  </si>
  <si>
    <t>スコア</t>
  </si>
  <si>
    <t>BＳ　1</t>
  </si>
  <si>
    <t>21-13</t>
  </si>
  <si>
    <t>常盤　和宏③</t>
  </si>
  <si>
    <t>21-11</t>
  </si>
  <si>
    <t>藤井　秀樹③</t>
  </si>
  <si>
    <t>（釧路湖陵）</t>
  </si>
  <si>
    <t>BＳ　２</t>
  </si>
  <si>
    <t>菊地　憲至③</t>
  </si>
  <si>
    <t>21-12</t>
  </si>
  <si>
    <t>互野　智瑛②</t>
  </si>
  <si>
    <t>BＳ　３</t>
  </si>
  <si>
    <t>21-7</t>
  </si>
  <si>
    <t>小野　拓也③</t>
  </si>
  <si>
    <t>21-5</t>
  </si>
  <si>
    <t>中村　雄二③</t>
  </si>
  <si>
    <t>（名寄産業）</t>
  </si>
  <si>
    <t>BＳ　４</t>
  </si>
  <si>
    <t>21-14</t>
  </si>
  <si>
    <t>平川　直人③</t>
  </si>
  <si>
    <t>21-19</t>
  </si>
  <si>
    <t>田村　佑太③</t>
  </si>
  <si>
    <t>（斜里）</t>
  </si>
  <si>
    <t>BＳ　５</t>
  </si>
  <si>
    <t>21-9</t>
  </si>
  <si>
    <t>畑本　康貴②</t>
  </si>
  <si>
    <t>（札幌第一）</t>
  </si>
  <si>
    <t>三谷　恒太③</t>
  </si>
  <si>
    <t>（滝川西）</t>
  </si>
  <si>
    <t>BＳ　６</t>
  </si>
  <si>
    <t>田中　大智③</t>
  </si>
  <si>
    <t>（函大有斗）</t>
  </si>
  <si>
    <t>21-16</t>
  </si>
  <si>
    <t>瀧川　　　隼③</t>
  </si>
  <si>
    <t>BＳ　７</t>
  </si>
  <si>
    <t>21-15</t>
  </si>
  <si>
    <t>高田　　　憲②</t>
  </si>
  <si>
    <t>横井　　　光③</t>
  </si>
  <si>
    <t>BＳ　８</t>
  </si>
  <si>
    <t>21-17</t>
  </si>
  <si>
    <t>朝井　拓馬③</t>
  </si>
  <si>
    <t>遠藤　渓河③</t>
  </si>
  <si>
    <t>BＳ　９</t>
  </si>
  <si>
    <t>21-10</t>
  </si>
  <si>
    <t>藤波　恭平③</t>
  </si>
  <si>
    <t>17-21</t>
  </si>
  <si>
    <t>武川　　　葵②</t>
  </si>
  <si>
    <r>
      <t>2</t>
    </r>
    <r>
      <rPr>
        <sz val="11"/>
        <rFont val="ＭＳ Ｐゴシック"/>
        <family val="0"/>
      </rPr>
      <t>1-12</t>
    </r>
  </si>
  <si>
    <t>BＳ１０</t>
  </si>
  <si>
    <t>21-18</t>
  </si>
  <si>
    <t>銅　　　大雅③</t>
  </si>
  <si>
    <t>大野　　　周②</t>
  </si>
  <si>
    <t>（釧路高専）</t>
  </si>
  <si>
    <t>BＳ１１</t>
  </si>
  <si>
    <t>10-21</t>
  </si>
  <si>
    <t>菅原　佑太③</t>
  </si>
  <si>
    <t>権代　晃久①</t>
  </si>
  <si>
    <r>
      <t>2</t>
    </r>
    <r>
      <rPr>
        <sz val="11"/>
        <rFont val="ＭＳ Ｐゴシック"/>
        <family val="0"/>
      </rPr>
      <t>1-14</t>
    </r>
  </si>
  <si>
    <t>BＳ１２</t>
  </si>
  <si>
    <r>
      <t>2</t>
    </r>
    <r>
      <rPr>
        <sz val="11"/>
        <rFont val="ＭＳ Ｐゴシック"/>
        <family val="0"/>
      </rPr>
      <t>1-17</t>
    </r>
  </si>
  <si>
    <t>池田　拓磨③</t>
  </si>
  <si>
    <t>（小樽工業）</t>
  </si>
  <si>
    <r>
      <t>2</t>
    </r>
    <r>
      <rPr>
        <sz val="11"/>
        <rFont val="ＭＳ Ｐゴシック"/>
        <family val="0"/>
      </rPr>
      <t>1-18</t>
    </r>
  </si>
  <si>
    <t>西本　光司②</t>
  </si>
  <si>
    <t>BＳ１３</t>
  </si>
  <si>
    <t>島村　昌紀③</t>
  </si>
  <si>
    <t>（室蘭工業）</t>
  </si>
  <si>
    <t>斉藤　繁良③</t>
  </si>
  <si>
    <t>BＳ１４</t>
  </si>
  <si>
    <t>亀岡　太郎③</t>
  </si>
  <si>
    <t>東梅　貴紀③</t>
  </si>
  <si>
    <t>BＳ１５</t>
  </si>
  <si>
    <t>21-3</t>
  </si>
  <si>
    <t>林　　和弘③</t>
  </si>
  <si>
    <t>久保　慶幸①</t>
  </si>
  <si>
    <t>BＳ１６</t>
  </si>
  <si>
    <t>藤井　佑介②</t>
  </si>
  <si>
    <t>田中　智輝②</t>
  </si>
  <si>
    <t>BＳ１７</t>
  </si>
  <si>
    <t>鈴木　孝直②</t>
  </si>
  <si>
    <t>１８－２１</t>
  </si>
  <si>
    <t>出口　大成①</t>
  </si>
  <si>
    <t>２１－１１</t>
  </si>
  <si>
    <t>BＳ１８</t>
  </si>
  <si>
    <t>上野　　　駿③</t>
  </si>
  <si>
    <t>小山内　　悠③</t>
  </si>
  <si>
    <t>BＳ１９</t>
  </si>
  <si>
    <t>住友　　　聡②</t>
  </si>
  <si>
    <t>21-8</t>
  </si>
  <si>
    <t>宮川　　　忠③</t>
  </si>
  <si>
    <t>BＳ２０</t>
  </si>
  <si>
    <t>奥井　和暉②</t>
  </si>
  <si>
    <t>（苫小牧工業）</t>
  </si>
  <si>
    <t>今井　　　伸③</t>
  </si>
  <si>
    <t>（弟子屈）</t>
  </si>
  <si>
    <t>BＳ２１</t>
  </si>
  <si>
    <t>加藤　龍太郎②</t>
  </si>
  <si>
    <t>谷口　　徹③</t>
  </si>
  <si>
    <t>26-24</t>
  </si>
  <si>
    <t>BＳ２２</t>
  </si>
  <si>
    <t>22-20</t>
  </si>
  <si>
    <t>西條　賢也②</t>
  </si>
  <si>
    <t>和田　智志③</t>
  </si>
  <si>
    <t>（札幌南）</t>
  </si>
  <si>
    <t>BＳ２３</t>
  </si>
  <si>
    <t>尾野　拓郎③</t>
  </si>
  <si>
    <t>BＳ２４</t>
  </si>
  <si>
    <t>BＳ２５</t>
  </si>
  <si>
    <t>外川　　　光③</t>
  </si>
  <si>
    <t>BＳ２６</t>
  </si>
  <si>
    <t>19-21</t>
  </si>
  <si>
    <t>白川　拓磨②</t>
  </si>
  <si>
    <r>
      <t>2</t>
    </r>
    <r>
      <rPr>
        <sz val="11"/>
        <rFont val="ＭＳ Ｐゴシック"/>
        <family val="0"/>
      </rPr>
      <t>1-9</t>
    </r>
  </si>
  <si>
    <t>BＳ２７</t>
  </si>
  <si>
    <t>山本　皓策②</t>
  </si>
  <si>
    <t>BＳ２８</t>
  </si>
  <si>
    <t>BＳ２９</t>
  </si>
  <si>
    <t>11-21</t>
  </si>
  <si>
    <t>BＳ３０</t>
  </si>
  <si>
    <t>中木　広大③</t>
  </si>
  <si>
    <t>BＳ３１</t>
  </si>
  <si>
    <t>21-6</t>
  </si>
  <si>
    <t>遠藤　祐太③</t>
  </si>
  <si>
    <t>21-10</t>
  </si>
  <si>
    <t>BＳ３２</t>
  </si>
  <si>
    <t>18-21</t>
  </si>
  <si>
    <t>21-12</t>
  </si>
  <si>
    <t>21-13</t>
  </si>
  <si>
    <t>BＳ３３</t>
  </si>
  <si>
    <t>21-7</t>
  </si>
  <si>
    <t>21-19</t>
  </si>
  <si>
    <t>BＳ３４</t>
  </si>
  <si>
    <t>21-15</t>
  </si>
  <si>
    <t>渡部　　　大①</t>
  </si>
  <si>
    <t>BＳ３５</t>
  </si>
  <si>
    <t>南澤　隆作③</t>
  </si>
  <si>
    <t>（小樽桜陽）</t>
  </si>
  <si>
    <t>BＳ３６</t>
  </si>
  <si>
    <t>佐久間　浩平③</t>
  </si>
  <si>
    <t>BＳ３７</t>
  </si>
  <si>
    <t>21-18</t>
  </si>
  <si>
    <t>15-21</t>
  </si>
  <si>
    <t>BＳ３８</t>
  </si>
  <si>
    <t>22-20</t>
  </si>
  <si>
    <t>島谷　航平③</t>
  </si>
  <si>
    <t>BＳ３９</t>
  </si>
  <si>
    <t>21-5</t>
  </si>
  <si>
    <t>BＳ４０</t>
  </si>
  <si>
    <t>BＳ４１</t>
  </si>
  <si>
    <t>13-21</t>
  </si>
  <si>
    <t>21-16</t>
  </si>
  <si>
    <t>BＳ４２</t>
  </si>
  <si>
    <t>21-11</t>
  </si>
  <si>
    <t>BＳ４３</t>
  </si>
  <si>
    <t>BＳ４４</t>
  </si>
  <si>
    <t>BＳ４５</t>
  </si>
  <si>
    <t>BＳ４６</t>
  </si>
  <si>
    <t>21-9</t>
  </si>
  <si>
    <t>平成21年5月10日(日）</t>
  </si>
  <si>
    <t>BＳ４７</t>
  </si>
  <si>
    <t>BＳ４８</t>
  </si>
  <si>
    <t>18-21</t>
  </si>
  <si>
    <t>BＳ４９</t>
  </si>
  <si>
    <t>21-17</t>
  </si>
  <si>
    <t>BＳ５０</t>
  </si>
  <si>
    <t>21-16</t>
  </si>
  <si>
    <t>21-15</t>
  </si>
  <si>
    <t>16-21</t>
  </si>
  <si>
    <t>21-4</t>
  </si>
  <si>
    <t>21-16</t>
  </si>
  <si>
    <t>21-13</t>
  </si>
  <si>
    <t>21-14</t>
  </si>
  <si>
    <t>BD　1</t>
  </si>
  <si>
    <t>奥名　和希②</t>
  </si>
  <si>
    <t>吉原　康司②</t>
  </si>
  <si>
    <t>能登　宏太②</t>
  </si>
  <si>
    <t>BD　２</t>
  </si>
  <si>
    <t>南部　慎之輔③</t>
  </si>
  <si>
    <t>秋山　清伸③</t>
  </si>
  <si>
    <t>（網走南ヶ丘）</t>
  </si>
  <si>
    <t>15-21</t>
  </si>
  <si>
    <t>浅間　祥太③</t>
  </si>
  <si>
    <t>橋本　貴也③</t>
  </si>
  <si>
    <t>BD　３</t>
  </si>
  <si>
    <t>廣坂　貴史③</t>
  </si>
  <si>
    <t>ｷ</t>
  </si>
  <si>
    <t>川原　共生①</t>
  </si>
  <si>
    <t>BD　４</t>
  </si>
  <si>
    <t>島田　洋平③</t>
  </si>
  <si>
    <t>21-5</t>
  </si>
  <si>
    <t>羽澤　恭平③</t>
  </si>
  <si>
    <t>18-21</t>
  </si>
  <si>
    <r>
      <t>2</t>
    </r>
    <r>
      <rPr>
        <sz val="11"/>
        <rFont val="ＭＳ Ｐゴシック"/>
        <family val="0"/>
      </rPr>
      <t>1-12</t>
    </r>
  </si>
  <si>
    <t>北島　宏親②</t>
  </si>
  <si>
    <t>BD　５</t>
  </si>
  <si>
    <t>21-8</t>
  </si>
  <si>
    <t>石川　雄人②</t>
  </si>
  <si>
    <t>寺下　恭平②</t>
  </si>
  <si>
    <t>BD　６</t>
  </si>
  <si>
    <t>石本　孝明③</t>
  </si>
  <si>
    <r>
      <t>2</t>
    </r>
    <r>
      <rPr>
        <sz val="11"/>
        <rFont val="ＭＳ Ｐゴシック"/>
        <family val="0"/>
      </rPr>
      <t>1-14</t>
    </r>
  </si>
  <si>
    <t>藤本　裕也③</t>
  </si>
  <si>
    <t>（知内）</t>
  </si>
  <si>
    <r>
      <t>1</t>
    </r>
    <r>
      <rPr>
        <sz val="11"/>
        <rFont val="ＭＳ Ｐゴシック"/>
        <family val="0"/>
      </rPr>
      <t>3-21</t>
    </r>
  </si>
  <si>
    <t>（札幌稲北）</t>
  </si>
  <si>
    <t>田中　京介①</t>
  </si>
  <si>
    <t>菅藤　雄人③</t>
  </si>
  <si>
    <t>BD　７</t>
  </si>
  <si>
    <t>細谷　亮太③</t>
  </si>
  <si>
    <t>21-11</t>
  </si>
  <si>
    <t>21-12</t>
  </si>
  <si>
    <t>清水　直樹③</t>
  </si>
  <si>
    <t>藤澤　友貴②</t>
  </si>
  <si>
    <t>BD　８</t>
  </si>
  <si>
    <t>21-10</t>
  </si>
  <si>
    <t>大森　翔太②</t>
  </si>
  <si>
    <t>成田　周平③</t>
  </si>
  <si>
    <t>BD　９</t>
  </si>
  <si>
    <t>22-24</t>
  </si>
  <si>
    <t>互野　純希③</t>
  </si>
  <si>
    <t>23-21</t>
  </si>
  <si>
    <t>小堀　雄大②</t>
  </si>
  <si>
    <r>
      <t>2</t>
    </r>
    <r>
      <rPr>
        <sz val="11"/>
        <rFont val="ＭＳ Ｐゴシック"/>
        <family val="0"/>
      </rPr>
      <t>2-20</t>
    </r>
  </si>
  <si>
    <t>薮田　貴博③</t>
  </si>
  <si>
    <t>BD１０</t>
  </si>
  <si>
    <t>藤井　季樹③</t>
  </si>
  <si>
    <t>21-13</t>
  </si>
  <si>
    <t>八木　啓太③</t>
  </si>
  <si>
    <t>小関　竜童③</t>
  </si>
  <si>
    <t>BD１１</t>
  </si>
  <si>
    <t>21-9</t>
  </si>
  <si>
    <t>大江　　　実③</t>
  </si>
  <si>
    <t>21-14</t>
  </si>
  <si>
    <t>（北見柏陽）</t>
  </si>
  <si>
    <t>中塚　恭太③</t>
  </si>
  <si>
    <t>BD１２</t>
  </si>
  <si>
    <t>岡村　和輝①</t>
  </si>
  <si>
    <t>能渡　圭佑①</t>
  </si>
  <si>
    <r>
      <t>2</t>
    </r>
    <r>
      <rPr>
        <sz val="11"/>
        <rFont val="ＭＳ Ｐゴシック"/>
        <family val="0"/>
      </rPr>
      <t>1-7</t>
    </r>
  </si>
  <si>
    <t>小塚　　　凌②</t>
  </si>
  <si>
    <t>BD１３</t>
  </si>
  <si>
    <t>宇野　友規①</t>
  </si>
  <si>
    <t>黒嶋　勇太③</t>
  </si>
  <si>
    <t>秋田　剛志①</t>
  </si>
  <si>
    <t>川田　　　翼②</t>
  </si>
  <si>
    <t>BD１４</t>
  </si>
  <si>
    <t>桧森　恵仁②</t>
  </si>
  <si>
    <r>
      <t>2</t>
    </r>
    <r>
      <rPr>
        <sz val="11"/>
        <rFont val="ＭＳ Ｐゴシック"/>
        <family val="0"/>
      </rPr>
      <t>1-13</t>
    </r>
  </si>
  <si>
    <t>（釧路工業）</t>
  </si>
  <si>
    <t>佐久間　　吏②</t>
  </si>
  <si>
    <t>BD１５</t>
  </si>
  <si>
    <t>大沢　俊介③</t>
  </si>
  <si>
    <t>岩野　希央③</t>
  </si>
  <si>
    <t>金森　拓也③</t>
  </si>
  <si>
    <t>BD１６</t>
  </si>
  <si>
    <t>清水　裕也③</t>
  </si>
  <si>
    <t>鹿島　大希③</t>
  </si>
  <si>
    <t>BD１７</t>
  </si>
  <si>
    <t>粒来　侃太③</t>
  </si>
  <si>
    <t>池田　宗太③</t>
  </si>
  <si>
    <t>原　　　大樹③</t>
  </si>
  <si>
    <t>BD１８</t>
  </si>
  <si>
    <t>宇佐見　真太郎②</t>
  </si>
  <si>
    <t>伊東　広治③</t>
  </si>
  <si>
    <t>23-21</t>
  </si>
  <si>
    <t>（北海）</t>
  </si>
  <si>
    <t>入江　剛志②</t>
  </si>
  <si>
    <t>梅村　恒多③</t>
  </si>
  <si>
    <t>BD１９</t>
  </si>
  <si>
    <t>伊林　和也③</t>
  </si>
  <si>
    <t>村山　　　諒②</t>
  </si>
  <si>
    <r>
      <t>2</t>
    </r>
    <r>
      <rPr>
        <sz val="11"/>
        <rFont val="ＭＳ Ｐゴシック"/>
        <family val="0"/>
      </rPr>
      <t>1-16</t>
    </r>
  </si>
  <si>
    <t>BD２０</t>
  </si>
  <si>
    <t>友松　大亮③</t>
  </si>
  <si>
    <t>BD２１</t>
  </si>
  <si>
    <t>玉川　聖仁②</t>
  </si>
  <si>
    <t>長村　祐紀③</t>
  </si>
  <si>
    <t>11-2</t>
  </si>
  <si>
    <t>（釧路江南）</t>
  </si>
  <si>
    <t>関口　　　僚②</t>
  </si>
  <si>
    <t>ｷ</t>
  </si>
  <si>
    <t>森　　　友汰②</t>
  </si>
  <si>
    <t>BD２２</t>
  </si>
  <si>
    <t>林　　　和弘③</t>
  </si>
  <si>
    <t>BD２３</t>
  </si>
  <si>
    <t>BD２４</t>
  </si>
  <si>
    <t>谷口　　　徹③</t>
  </si>
  <si>
    <t>BD２５</t>
  </si>
  <si>
    <t>遠藤　祐太③</t>
  </si>
  <si>
    <t>BD２６</t>
  </si>
  <si>
    <t>小澤　　　拓②</t>
  </si>
  <si>
    <t>BD２７</t>
  </si>
  <si>
    <t>24-22</t>
  </si>
  <si>
    <t>BD２８</t>
  </si>
  <si>
    <t>9-21</t>
  </si>
  <si>
    <t>BD２９</t>
  </si>
  <si>
    <r>
      <t>2</t>
    </r>
    <r>
      <rPr>
        <sz val="11"/>
        <rFont val="ＭＳ Ｐゴシック"/>
        <family val="0"/>
      </rPr>
      <t>1-15</t>
    </r>
  </si>
  <si>
    <t>BD３０</t>
  </si>
  <si>
    <t>BD３１</t>
  </si>
  <si>
    <t>BD３２</t>
  </si>
  <si>
    <t>野尻　湧大②</t>
  </si>
  <si>
    <t>澁谷　啓介②</t>
  </si>
  <si>
    <t>BD３３</t>
  </si>
  <si>
    <t>渡辺　　　成③</t>
  </si>
  <si>
    <t>BD３４</t>
  </si>
  <si>
    <t>常磐　和宏③</t>
  </si>
  <si>
    <t>BD３５</t>
  </si>
  <si>
    <r>
      <t>2</t>
    </r>
    <r>
      <rPr>
        <sz val="11"/>
        <rFont val="ＭＳ Ｐゴシック"/>
        <family val="0"/>
      </rPr>
      <t>1-19</t>
    </r>
  </si>
  <si>
    <t>武川　　 　葵②</t>
  </si>
  <si>
    <t>BD３６</t>
  </si>
  <si>
    <t>BD３７</t>
  </si>
  <si>
    <t>BD３８</t>
  </si>
  <si>
    <t>BD３９</t>
  </si>
  <si>
    <t>BD４０</t>
  </si>
  <si>
    <t>BD４１</t>
  </si>
  <si>
    <t>BD４２</t>
  </si>
  <si>
    <t>BD４３</t>
  </si>
  <si>
    <t>BD４４</t>
  </si>
  <si>
    <t>12-9</t>
  </si>
  <si>
    <t>BD４５</t>
  </si>
  <si>
    <t>平成21年5月8日(金）・9日(土)</t>
  </si>
  <si>
    <t>BD４６</t>
  </si>
  <si>
    <t>BD４７</t>
  </si>
  <si>
    <r>
      <t>2</t>
    </r>
    <r>
      <rPr>
        <sz val="11"/>
        <rFont val="ＭＳ Ｐゴシック"/>
        <family val="0"/>
      </rPr>
      <t>1-13</t>
    </r>
  </si>
  <si>
    <t>BD４８</t>
  </si>
  <si>
    <t>BD４９</t>
  </si>
  <si>
    <t>21-15</t>
  </si>
  <si>
    <t>21-14</t>
  </si>
  <si>
    <t>21-5</t>
  </si>
  <si>
    <t>ＭD　1</t>
  </si>
  <si>
    <t>原田　佳祐</t>
  </si>
  <si>
    <t>後藤　旭彦</t>
  </si>
  <si>
    <t>（自衛隊北海道）</t>
  </si>
  <si>
    <t>小野寺 竜弥</t>
  </si>
  <si>
    <t>佐藤　　　巧</t>
  </si>
  <si>
    <t>ＭD　２</t>
  </si>
  <si>
    <t>田内　秀幸</t>
  </si>
  <si>
    <t>淺井　　　哲</t>
  </si>
  <si>
    <t>（苫小牧工業高校）</t>
  </si>
  <si>
    <t>駒井　亜星</t>
  </si>
  <si>
    <t>（近畿大学）</t>
  </si>
  <si>
    <t>桐山　剛志</t>
  </si>
  <si>
    <t>（根室西高校）</t>
  </si>
  <si>
    <t>ＭD　３</t>
  </si>
  <si>
    <t>竹村　　　純</t>
  </si>
  <si>
    <t>関野　有起</t>
  </si>
  <si>
    <t>ＭD　４</t>
  </si>
  <si>
    <t>中鉢　隼人</t>
  </si>
  <si>
    <t>松本　　　章</t>
  </si>
  <si>
    <t>（苫小牧駒澤大学）</t>
  </si>
  <si>
    <t>佐々　泰知</t>
  </si>
  <si>
    <t>小林　徹太郎</t>
  </si>
  <si>
    <t>ＭD　５</t>
  </si>
  <si>
    <t>多田　亮太</t>
  </si>
  <si>
    <t>佐藤　公紀</t>
  </si>
  <si>
    <t>鈴木　知道</t>
  </si>
  <si>
    <t>長原　正博</t>
  </si>
  <si>
    <t>ＭD　６</t>
  </si>
  <si>
    <t>早坂　幸平</t>
  </si>
  <si>
    <t>高島　雅彦</t>
  </si>
  <si>
    <t>（日本体育大学）</t>
  </si>
  <si>
    <t>17-21</t>
  </si>
  <si>
    <t>21-14</t>
  </si>
  <si>
    <t>21-19</t>
  </si>
  <si>
    <t>21-17</t>
  </si>
  <si>
    <t>21-18</t>
  </si>
  <si>
    <t>平成21年5月9日(土）・10日(日)</t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</si>
  <si>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1</t>
    </r>
  </si>
  <si>
    <t>20-22</t>
  </si>
  <si>
    <t>小浜　史嵩</t>
  </si>
  <si>
    <t>（祝梅クラブ）</t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</si>
  <si>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２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</si>
  <si>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３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</si>
  <si>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４</t>
    </r>
  </si>
  <si>
    <t>山家　修一</t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</si>
  <si>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５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</si>
  <si>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６</t>
    </r>
  </si>
  <si>
    <t>20-22</t>
  </si>
  <si>
    <t>小野寺　竜弥</t>
  </si>
  <si>
    <t>21-7</t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</si>
  <si>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７</t>
    </r>
  </si>
  <si>
    <t>21-17</t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</si>
  <si>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８</t>
    </r>
  </si>
  <si>
    <t>15-21</t>
  </si>
  <si>
    <t>21-19</t>
  </si>
  <si>
    <t>牧野　公亮</t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</si>
  <si>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　９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</si>
  <si>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１０</t>
    </r>
  </si>
  <si>
    <t>24-22</t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</si>
  <si>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１１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</si>
  <si>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１２</t>
    </r>
  </si>
  <si>
    <t>21-6</t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</si>
  <si>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１３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</si>
  <si>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１４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</si>
  <si>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１</t>
    </r>
    <r>
      <rPr>
        <sz val="11"/>
        <rFont val="ＭＳ Ｐゴシック"/>
        <family val="0"/>
      </rPr>
      <t>5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</si>
  <si>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１</t>
    </r>
    <r>
      <rPr>
        <sz val="11"/>
        <rFont val="ＭＳ Ｐゴシック"/>
        <family val="0"/>
      </rPr>
      <t>6</t>
    </r>
  </si>
  <si>
    <t>21-18</t>
  </si>
  <si>
    <t>22-20</t>
  </si>
  <si>
    <r>
      <t>M</t>
    </r>
    <r>
      <rPr>
        <sz val="11"/>
        <rFont val="ＭＳ Ｐゴシック"/>
        <family val="0"/>
      </rPr>
      <t>S17</t>
    </r>
  </si>
  <si>
    <r>
      <t>M</t>
    </r>
    <r>
      <rPr>
        <sz val="11"/>
        <rFont val="ＭＳ Ｐゴシック"/>
        <family val="0"/>
      </rPr>
      <t>S</t>
    </r>
    <r>
      <rPr>
        <sz val="11"/>
        <rFont val="ＭＳ Ｐゴシック"/>
        <family val="0"/>
      </rPr>
      <t>１</t>
    </r>
    <r>
      <rPr>
        <sz val="11"/>
        <rFont val="ＭＳ Ｐゴシック"/>
        <family val="0"/>
      </rPr>
      <t>8</t>
    </r>
  </si>
  <si>
    <t>平成21年5月10日(日)</t>
  </si>
  <si>
    <t>ＭＳ１9　準決勝</t>
  </si>
  <si>
    <r>
      <t>ＭＳ2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　準決勝</t>
    </r>
  </si>
  <si>
    <r>
      <t>ＭＳ2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　決勝</t>
    </r>
  </si>
  <si>
    <t>25-23</t>
  </si>
  <si>
    <r>
      <t>W</t>
    </r>
    <r>
      <rPr>
        <sz val="11"/>
        <rFont val="ＭＳ Ｐゴシック"/>
        <family val="0"/>
      </rPr>
      <t>S１１</t>
    </r>
    <r>
      <rPr>
        <sz val="11"/>
        <rFont val="ＭＳ Ｐゴシック"/>
        <family val="0"/>
      </rPr>
      <t>　準決勝</t>
    </r>
  </si>
  <si>
    <t>ＷS１２　準決勝</t>
  </si>
  <si>
    <t>ＷS１３　決勝</t>
  </si>
  <si>
    <t>ＷS１４　３決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</si>
</sst>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4" xfId="0" applyFont="1" applyBorder="1" applyAlignment="1" quotePrefix="1">
      <alignment horizontal="center" vertical="center" shrinkToFit="1"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Font="1" applyBorder="1" applyAlignment="1" quotePrefix="1">
      <alignment horizontal="center" vertical="center" shrinkToFit="1"/>
    </xf>
    <xf numFmtId="0" fontId="0" fillId="0" borderId="0" xfId="0" applyAlignment="1">
      <alignment/>
    </xf>
    <xf numFmtId="0" fontId="0" fillId="0" borderId="5" xfId="0" applyFont="1" applyBorder="1" applyAlignment="1" quotePrefix="1">
      <alignment horizontal="center" vertical="center" shrinkToFit="1"/>
    </xf>
    <xf numFmtId="0" fontId="0" fillId="0" borderId="21" xfId="0" applyFont="1" applyBorder="1" applyAlignment="1" quotePrefix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distributed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 quotePrefix="1">
      <alignment horizontal="center" vertical="center" shrinkToFit="1"/>
    </xf>
    <xf numFmtId="49" fontId="0" fillId="0" borderId="8" xfId="0" applyNumberFormat="1" applyBorder="1" applyAlignment="1" quotePrefix="1">
      <alignment horizontal="center" vertical="center" shrinkToFit="1"/>
    </xf>
    <xf numFmtId="49" fontId="0" fillId="0" borderId="12" xfId="0" applyNumberFormat="1" applyBorder="1" applyAlignment="1" quotePrefix="1">
      <alignment horizontal="center" vertical="center" shrinkToFit="1"/>
    </xf>
    <xf numFmtId="49" fontId="0" fillId="0" borderId="12" xfId="0" applyNumberFormat="1" applyFont="1" applyBorder="1" applyAlignment="1" quotePrefix="1">
      <alignment horizontal="center" vertical="center" shrinkToFit="1"/>
    </xf>
    <xf numFmtId="49" fontId="0" fillId="0" borderId="20" xfId="0" applyNumberFormat="1" applyFont="1" applyBorder="1" applyAlignment="1" quotePrefix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20" xfId="0" applyNumberFormat="1" applyBorder="1" applyAlignment="1" quotePrefix="1">
      <alignment horizontal="center" vertical="center" shrinkToFit="1"/>
    </xf>
    <xf numFmtId="0" fontId="0" fillId="0" borderId="22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NumberFormat="1" applyFont="1" applyAlignment="1">
      <alignment horizontal="distributed" vertical="center" shrinkToFi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8" xfId="0" applyBorder="1" applyAlignment="1">
      <alignment horizont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0" xfId="0" applyNumberFormat="1" applyFont="1" applyAlignment="1">
      <alignment horizontal="distributed" vertical="center"/>
    </xf>
    <xf numFmtId="0" fontId="0" fillId="0" borderId="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H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625" style="0" customWidth="1"/>
    <col min="3" max="5" width="6.125" style="0" customWidth="1"/>
    <col min="6" max="7" width="8.625" style="0" customWidth="1"/>
    <col min="8" max="8" width="3.125" style="0" customWidth="1"/>
    <col min="9" max="9" width="8.625" style="60" customWidth="1"/>
    <col min="10" max="10" width="3.125" style="0" customWidth="1"/>
    <col min="11" max="13" width="6.125" style="0" customWidth="1"/>
    <col min="14" max="15" width="8.625" style="0" customWidth="1"/>
    <col min="16" max="16" width="5.00390625" style="0" customWidth="1"/>
    <col min="17" max="17" width="2.75390625" style="0" customWidth="1"/>
    <col min="18" max="18" width="12.625" style="0" customWidth="1"/>
    <col min="19" max="19" width="12.875" style="0" customWidth="1"/>
    <col min="20" max="20" width="2.125" style="0" customWidth="1"/>
    <col min="21" max="21" width="11.25390625" style="0" customWidth="1"/>
    <col min="26" max="26" width="12.50390625" style="0" customWidth="1"/>
    <col min="31" max="31" width="11.50390625" style="0" customWidth="1"/>
  </cols>
  <sheetData>
    <row r="3" ht="24.75" thickBot="1">
      <c r="I3" s="59" t="s">
        <v>85</v>
      </c>
    </row>
    <row r="4" spans="2:15" ht="13.5">
      <c r="B4" s="93" t="s">
        <v>84</v>
      </c>
      <c r="C4" s="115"/>
      <c r="D4" s="114" t="s">
        <v>83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23"/>
    </row>
    <row r="5" spans="2:21" ht="14.25" thickBot="1">
      <c r="B5" s="94"/>
      <c r="C5" s="127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2"/>
      <c r="R5" s="79" t="s">
        <v>121</v>
      </c>
      <c r="S5" s="79"/>
      <c r="T5" s="79"/>
      <c r="U5" s="79"/>
    </row>
    <row r="6" spans="2:34" ht="13.5">
      <c r="B6" s="125" t="s">
        <v>86</v>
      </c>
      <c r="C6" s="113" t="s">
        <v>1102</v>
      </c>
      <c r="D6" s="114"/>
      <c r="E6" s="114"/>
      <c r="F6" s="114"/>
      <c r="G6" s="114"/>
      <c r="H6" s="115"/>
      <c r="I6" s="77" t="s">
        <v>87</v>
      </c>
      <c r="J6" s="95" t="s">
        <v>124</v>
      </c>
      <c r="K6" s="96"/>
      <c r="L6" s="96"/>
      <c r="M6" s="96"/>
      <c r="N6" s="96"/>
      <c r="O6" s="84"/>
      <c r="Q6">
        <v>1</v>
      </c>
      <c r="R6" s="16" t="str">
        <f>Z6</f>
        <v>伊藤　朝美</v>
      </c>
      <c r="S6" s="16" t="str">
        <f>AA6&amp;AB6&amp;AC6</f>
        <v>（北翔大学）</v>
      </c>
      <c r="T6" s="16" t="s">
        <v>122</v>
      </c>
      <c r="U6" s="16" t="str">
        <f>AE6</f>
        <v>木下　侑梨恵</v>
      </c>
      <c r="V6" s="18" t="str">
        <f>AF6&amp;AG6&amp;AH6</f>
        <v>（東海学院大学）</v>
      </c>
      <c r="Y6">
        <v>1</v>
      </c>
      <c r="Z6" s="98" t="s">
        <v>25</v>
      </c>
      <c r="AA6" s="99" t="s">
        <v>566</v>
      </c>
      <c r="AB6" s="101" t="s">
        <v>60</v>
      </c>
      <c r="AC6" s="99" t="s">
        <v>568</v>
      </c>
      <c r="AE6" s="98" t="s">
        <v>75</v>
      </c>
      <c r="AF6" s="99" t="s">
        <v>566</v>
      </c>
      <c r="AG6" s="101" t="s">
        <v>81</v>
      </c>
      <c r="AH6" s="99" t="s">
        <v>568</v>
      </c>
    </row>
    <row r="7" spans="2:34" ht="14.25" thickBot="1">
      <c r="B7" s="126"/>
      <c r="C7" s="103"/>
      <c r="D7" s="104"/>
      <c r="E7" s="104"/>
      <c r="F7" s="104"/>
      <c r="G7" s="104"/>
      <c r="H7" s="127"/>
      <c r="I7" s="78"/>
      <c r="J7" s="85"/>
      <c r="K7" s="86"/>
      <c r="L7" s="86"/>
      <c r="M7" s="86"/>
      <c r="N7" s="86"/>
      <c r="O7" s="87"/>
      <c r="R7" s="16"/>
      <c r="S7" s="16">
        <f aca="true" t="shared" si="0" ref="S7:S31">AA7&amp;AB7&amp;AC7</f>
      </c>
      <c r="U7" s="16"/>
      <c r="V7" s="18">
        <f aca="true" t="shared" si="1" ref="V7:V31">AF7&amp;AG7&amp;AH7</f>
      </c>
      <c r="Z7" s="98"/>
      <c r="AA7" s="99"/>
      <c r="AB7" s="101"/>
      <c r="AC7" s="99"/>
      <c r="AE7" s="98"/>
      <c r="AF7" s="99"/>
      <c r="AG7" s="101"/>
      <c r="AH7" s="99"/>
    </row>
    <row r="8" spans="2:34" ht="13.5">
      <c r="B8" s="125" t="s">
        <v>91</v>
      </c>
      <c r="C8" s="113" t="s">
        <v>82</v>
      </c>
      <c r="D8" s="114"/>
      <c r="E8" s="114"/>
      <c r="F8" s="114"/>
      <c r="G8" s="114"/>
      <c r="H8" s="115"/>
      <c r="I8" s="77" t="s">
        <v>89</v>
      </c>
      <c r="J8" s="113" t="s">
        <v>90</v>
      </c>
      <c r="K8" s="114"/>
      <c r="L8" s="114"/>
      <c r="M8" s="114"/>
      <c r="N8" s="114"/>
      <c r="O8" s="123"/>
      <c r="Q8">
        <v>2</v>
      </c>
      <c r="R8" s="16" t="str">
        <f>Z8</f>
        <v>村山　祐美</v>
      </c>
      <c r="S8" s="16" t="str">
        <f t="shared" si="0"/>
        <v>（北翔大学）</v>
      </c>
      <c r="T8" s="16" t="s">
        <v>122</v>
      </c>
      <c r="U8" s="16" t="str">
        <f>AE8</f>
        <v>中川　まどか</v>
      </c>
      <c r="V8" s="18" t="str">
        <f>AF8&amp;AG8&amp;AH8</f>
        <v>（JR北海道）</v>
      </c>
      <c r="Y8">
        <v>2</v>
      </c>
      <c r="Z8" s="98" t="s">
        <v>45</v>
      </c>
      <c r="AA8" s="99" t="s">
        <v>566</v>
      </c>
      <c r="AB8" s="101" t="s">
        <v>60</v>
      </c>
      <c r="AC8" s="99" t="s">
        <v>568</v>
      </c>
      <c r="AE8" s="98" t="s">
        <v>76</v>
      </c>
      <c r="AF8" s="99" t="s">
        <v>566</v>
      </c>
      <c r="AG8" s="101" t="s">
        <v>61</v>
      </c>
      <c r="AH8" s="99" t="s">
        <v>568</v>
      </c>
    </row>
    <row r="9" spans="2:34" ht="14.25" thickBot="1">
      <c r="B9" s="126"/>
      <c r="C9" s="103"/>
      <c r="D9" s="104"/>
      <c r="E9" s="104"/>
      <c r="F9" s="104"/>
      <c r="G9" s="104"/>
      <c r="H9" s="127"/>
      <c r="I9" s="78"/>
      <c r="J9" s="103"/>
      <c r="K9" s="104"/>
      <c r="L9" s="104"/>
      <c r="M9" s="104"/>
      <c r="N9" s="104"/>
      <c r="O9" s="92"/>
      <c r="R9" s="16"/>
      <c r="S9" s="16">
        <f t="shared" si="0"/>
      </c>
      <c r="U9" s="16"/>
      <c r="V9" s="18">
        <f t="shared" si="1"/>
      </c>
      <c r="Z9" s="98"/>
      <c r="AA9" s="99"/>
      <c r="AB9" s="101"/>
      <c r="AC9" s="99"/>
      <c r="AE9" s="98"/>
      <c r="AF9" s="99"/>
      <c r="AG9" s="101"/>
      <c r="AH9" s="99"/>
    </row>
    <row r="10" spans="2:34" ht="13.5">
      <c r="B10" s="111" t="s">
        <v>92</v>
      </c>
      <c r="C10" s="113" t="s">
        <v>94</v>
      </c>
      <c r="D10" s="114"/>
      <c r="E10" s="114"/>
      <c r="F10" s="114"/>
      <c r="G10" s="115"/>
      <c r="H10" s="117" t="s">
        <v>93</v>
      </c>
      <c r="I10" s="118"/>
      <c r="J10" s="119"/>
      <c r="K10" s="113" t="s">
        <v>120</v>
      </c>
      <c r="L10" s="114"/>
      <c r="M10" s="114"/>
      <c r="N10" s="114"/>
      <c r="O10" s="123"/>
      <c r="Q10">
        <v>3</v>
      </c>
      <c r="R10" s="16" t="str">
        <f>Z10</f>
        <v>宮下　香織</v>
      </c>
      <c r="S10" s="16" t="str">
        <f t="shared" si="0"/>
        <v>（北翔大学）</v>
      </c>
      <c r="T10" s="16" t="s">
        <v>122</v>
      </c>
      <c r="U10" s="16" t="str">
        <f>AE10</f>
        <v>佐藤　あゆみ</v>
      </c>
      <c r="V10" s="18" t="str">
        <f>AF10&amp;AG10&amp;AH10</f>
        <v>（JR北海道）</v>
      </c>
      <c r="Y10">
        <v>3</v>
      </c>
      <c r="Z10" s="98" t="s">
        <v>26</v>
      </c>
      <c r="AA10" s="99" t="s">
        <v>566</v>
      </c>
      <c r="AB10" s="101" t="s">
        <v>60</v>
      </c>
      <c r="AC10" s="99" t="s">
        <v>568</v>
      </c>
      <c r="AE10" s="98" t="s">
        <v>28</v>
      </c>
      <c r="AF10" s="99" t="s">
        <v>566</v>
      </c>
      <c r="AG10" s="101" t="s">
        <v>61</v>
      </c>
      <c r="AH10" s="99" t="s">
        <v>568</v>
      </c>
    </row>
    <row r="11" spans="2:34" ht="13.5">
      <c r="B11" s="112"/>
      <c r="C11" s="108"/>
      <c r="D11" s="109"/>
      <c r="E11" s="109"/>
      <c r="F11" s="109"/>
      <c r="G11" s="116"/>
      <c r="H11" s="120"/>
      <c r="I11" s="121"/>
      <c r="J11" s="122"/>
      <c r="K11" s="108"/>
      <c r="L11" s="109"/>
      <c r="M11" s="109"/>
      <c r="N11" s="109"/>
      <c r="O11" s="124"/>
      <c r="R11" s="16"/>
      <c r="S11" s="16">
        <f t="shared" si="0"/>
      </c>
      <c r="U11" s="16"/>
      <c r="V11" s="18">
        <f t="shared" si="1"/>
      </c>
      <c r="Z11" s="98"/>
      <c r="AA11" s="99"/>
      <c r="AB11" s="101"/>
      <c r="AC11" s="99"/>
      <c r="AE11" s="98"/>
      <c r="AF11" s="99"/>
      <c r="AG11" s="101"/>
      <c r="AH11" s="99"/>
    </row>
    <row r="12" spans="2:34" ht="13.5">
      <c r="B12" s="74" t="s">
        <v>125</v>
      </c>
      <c r="C12" s="91"/>
      <c r="D12" s="91"/>
      <c r="E12" s="91"/>
      <c r="F12" s="11"/>
      <c r="G12" s="11"/>
      <c r="H12" s="3"/>
      <c r="I12" s="58" t="s">
        <v>947</v>
      </c>
      <c r="J12" s="12"/>
      <c r="K12" s="90"/>
      <c r="L12" s="91"/>
      <c r="M12" s="91"/>
      <c r="N12" s="11"/>
      <c r="O12" s="29"/>
      <c r="Q12">
        <v>4</v>
      </c>
      <c r="R12" s="16" t="str">
        <f>Z12</f>
        <v>八木　麻由加</v>
      </c>
      <c r="S12" s="16" t="str">
        <f>AA12&amp;AB12&amp;AC12</f>
        <v>（北翔大学）</v>
      </c>
      <c r="T12" s="16" t="s">
        <v>122</v>
      </c>
      <c r="U12" s="16" t="str">
        <f>AE12</f>
        <v>高橋　清絵</v>
      </c>
      <c r="V12" s="18" t="str">
        <f t="shared" si="1"/>
        <v>（モアスポーツ北海道）</v>
      </c>
      <c r="Y12">
        <v>4</v>
      </c>
      <c r="Z12" s="98" t="s">
        <v>27</v>
      </c>
      <c r="AA12" s="99" t="s">
        <v>566</v>
      </c>
      <c r="AB12" s="100" t="s">
        <v>60</v>
      </c>
      <c r="AC12" s="99" t="s">
        <v>568</v>
      </c>
      <c r="AE12" s="98" t="s">
        <v>77</v>
      </c>
      <c r="AF12" s="99" t="s">
        <v>566</v>
      </c>
      <c r="AG12" s="100" t="s">
        <v>78</v>
      </c>
      <c r="AH12" s="99" t="s">
        <v>568</v>
      </c>
    </row>
    <row r="13" spans="2:34" ht="13.5">
      <c r="B13" s="74"/>
      <c r="C13" s="97" t="s">
        <v>1103</v>
      </c>
      <c r="D13" s="97"/>
      <c r="E13" s="97"/>
      <c r="F13" s="97" t="s">
        <v>1104</v>
      </c>
      <c r="G13" s="97"/>
      <c r="H13" s="4">
        <v>2</v>
      </c>
      <c r="I13" s="63" t="s">
        <v>851</v>
      </c>
      <c r="J13" s="34">
        <v>0</v>
      </c>
      <c r="K13" s="97" t="s">
        <v>1023</v>
      </c>
      <c r="L13" s="97"/>
      <c r="M13" s="97"/>
      <c r="N13" s="97" t="s">
        <v>1021</v>
      </c>
      <c r="O13" s="102"/>
      <c r="R13" s="16"/>
      <c r="S13" s="16">
        <f t="shared" si="0"/>
      </c>
      <c r="U13" s="16"/>
      <c r="V13" s="18">
        <f t="shared" si="1"/>
      </c>
      <c r="Z13" s="98"/>
      <c r="AA13" s="99"/>
      <c r="AB13" s="100"/>
      <c r="AC13" s="99"/>
      <c r="AE13" s="98"/>
      <c r="AF13" s="99"/>
      <c r="AG13" s="100"/>
      <c r="AH13" s="99"/>
    </row>
    <row r="14" spans="2:34" ht="13.5">
      <c r="B14" s="74"/>
      <c r="C14" s="109"/>
      <c r="D14" s="109"/>
      <c r="E14" s="109"/>
      <c r="F14" s="9"/>
      <c r="G14" s="9"/>
      <c r="H14" s="5"/>
      <c r="I14" s="55"/>
      <c r="J14" s="14"/>
      <c r="K14" s="108"/>
      <c r="L14" s="109"/>
      <c r="M14" s="109"/>
      <c r="N14" s="9"/>
      <c r="O14" s="31"/>
      <c r="Q14">
        <v>5</v>
      </c>
      <c r="R14" s="16" t="str">
        <f>Z14</f>
        <v>阿部　嘉織</v>
      </c>
      <c r="S14" s="16" t="str">
        <f t="shared" si="0"/>
        <v>（北翔大学）</v>
      </c>
      <c r="T14" s="16" t="s">
        <v>122</v>
      </c>
      <c r="U14" s="16" t="str">
        <f>AE14</f>
        <v>阿野　加代子</v>
      </c>
      <c r="V14" s="18" t="str">
        <f>AF14&amp;AG14&amp;AH14</f>
        <v>（JR北海道）</v>
      </c>
      <c r="Y14">
        <v>5</v>
      </c>
      <c r="Z14" s="98" t="s">
        <v>24</v>
      </c>
      <c r="AA14" s="99" t="s">
        <v>566</v>
      </c>
      <c r="AB14" s="100" t="s">
        <v>60</v>
      </c>
      <c r="AC14" s="99" t="s">
        <v>568</v>
      </c>
      <c r="AE14" s="98" t="s">
        <v>29</v>
      </c>
      <c r="AF14" s="99" t="s">
        <v>566</v>
      </c>
      <c r="AG14" s="100" t="s">
        <v>61</v>
      </c>
      <c r="AH14" s="99" t="s">
        <v>568</v>
      </c>
    </row>
    <row r="15" spans="2:34" ht="13.5">
      <c r="B15" s="73" t="s">
        <v>126</v>
      </c>
      <c r="C15" s="91"/>
      <c r="D15" s="91"/>
      <c r="E15" s="91"/>
      <c r="F15" s="11"/>
      <c r="G15" s="11"/>
      <c r="H15" s="3"/>
      <c r="I15" s="58" t="s">
        <v>973</v>
      </c>
      <c r="J15" s="12"/>
      <c r="K15" s="90"/>
      <c r="L15" s="91"/>
      <c r="M15" s="91"/>
      <c r="N15" s="11"/>
      <c r="O15" s="29"/>
      <c r="R15" s="16"/>
      <c r="S15" s="16">
        <f t="shared" si="0"/>
      </c>
      <c r="U15" s="16"/>
      <c r="V15" s="18">
        <f t="shared" si="1"/>
      </c>
      <c r="Z15" s="98"/>
      <c r="AA15" s="99"/>
      <c r="AB15" s="100"/>
      <c r="AC15" s="99"/>
      <c r="AE15" s="98"/>
      <c r="AF15" s="99"/>
      <c r="AG15" s="100"/>
      <c r="AH15" s="99"/>
    </row>
    <row r="16" spans="2:34" ht="13.5">
      <c r="B16" s="74"/>
      <c r="C16" s="97" t="s">
        <v>1047</v>
      </c>
      <c r="D16" s="97"/>
      <c r="E16" s="97"/>
      <c r="F16" s="97" t="s">
        <v>1043</v>
      </c>
      <c r="G16" s="97"/>
      <c r="H16" s="4">
        <v>2</v>
      </c>
      <c r="I16" s="63" t="s">
        <v>907</v>
      </c>
      <c r="J16" s="34">
        <v>1</v>
      </c>
      <c r="K16" s="97" t="s">
        <v>1051</v>
      </c>
      <c r="L16" s="97"/>
      <c r="M16" s="97"/>
      <c r="N16" s="97" t="s">
        <v>1021</v>
      </c>
      <c r="O16" s="102"/>
      <c r="Q16">
        <v>6</v>
      </c>
      <c r="R16" s="16" t="str">
        <f>Z16</f>
        <v>工藤　亜紀</v>
      </c>
      <c r="S16" s="16" t="str">
        <f>AA16&amp;AB16&amp;AC16</f>
        <v>（JR北海道）</v>
      </c>
      <c r="T16" s="16" t="s">
        <v>122</v>
      </c>
      <c r="U16" s="16" t="str">
        <f>AE16</f>
        <v>内井　佑花</v>
      </c>
      <c r="V16" s="18" t="str">
        <f t="shared" si="1"/>
        <v>（北翔大学）</v>
      </c>
      <c r="Y16">
        <v>6</v>
      </c>
      <c r="Z16" s="98" t="s">
        <v>79</v>
      </c>
      <c r="AA16" s="99" t="s">
        <v>566</v>
      </c>
      <c r="AB16" s="100" t="s">
        <v>61</v>
      </c>
      <c r="AC16" s="99" t="s">
        <v>568</v>
      </c>
      <c r="AE16" s="98" t="s">
        <v>80</v>
      </c>
      <c r="AF16" s="99" t="s">
        <v>566</v>
      </c>
      <c r="AG16" s="100" t="s">
        <v>60</v>
      </c>
      <c r="AH16" s="99" t="s">
        <v>568</v>
      </c>
    </row>
    <row r="17" spans="2:34" ht="13.5">
      <c r="B17" s="74"/>
      <c r="C17" s="109"/>
      <c r="D17" s="109"/>
      <c r="E17" s="109"/>
      <c r="F17" s="9"/>
      <c r="G17" s="9"/>
      <c r="H17" s="5"/>
      <c r="I17" s="67" t="s">
        <v>976</v>
      </c>
      <c r="J17" s="14"/>
      <c r="K17" s="108"/>
      <c r="L17" s="109"/>
      <c r="M17" s="109"/>
      <c r="N17" s="9"/>
      <c r="O17" s="31"/>
      <c r="R17" s="16"/>
      <c r="S17" s="16">
        <f t="shared" si="0"/>
      </c>
      <c r="U17" s="16"/>
      <c r="V17" s="18">
        <f t="shared" si="1"/>
      </c>
      <c r="Z17" s="98"/>
      <c r="AA17" s="99"/>
      <c r="AB17" s="100"/>
      <c r="AC17" s="99"/>
      <c r="AE17" s="98"/>
      <c r="AF17" s="99"/>
      <c r="AG17" s="100"/>
      <c r="AH17" s="99"/>
    </row>
    <row r="18" spans="2:29" ht="13.5">
      <c r="B18" s="74" t="s">
        <v>127</v>
      </c>
      <c r="C18" s="91"/>
      <c r="D18" s="91"/>
      <c r="E18" s="91"/>
      <c r="F18" s="11"/>
      <c r="G18" s="11"/>
      <c r="H18" s="3"/>
      <c r="I18" s="58" t="s">
        <v>976</v>
      </c>
      <c r="J18" s="12"/>
      <c r="K18" s="90"/>
      <c r="L18" s="91"/>
      <c r="M18" s="91"/>
      <c r="N18" s="11"/>
      <c r="O18" s="29"/>
      <c r="Q18">
        <v>7</v>
      </c>
      <c r="R18" s="16" t="str">
        <f>Z18</f>
        <v>永野　陽子</v>
      </c>
      <c r="S18" s="16" t="str">
        <f>AA18&amp;AB18&amp;AC18</f>
        <v>（JR北海道）</v>
      </c>
      <c r="T18" s="16" t="s">
        <v>122</v>
      </c>
      <c r="U18" s="16" t="str">
        <f>AE6</f>
        <v>木下　侑梨恵</v>
      </c>
      <c r="V18" s="18" t="str">
        <f>AF6&amp;AG6&amp;AH6</f>
        <v>（東海学院大学）</v>
      </c>
      <c r="Y18">
        <v>7</v>
      </c>
      <c r="Z18" s="98" t="s">
        <v>74</v>
      </c>
      <c r="AA18" s="99" t="s">
        <v>566</v>
      </c>
      <c r="AB18" s="101" t="s">
        <v>61</v>
      </c>
      <c r="AC18" s="99" t="s">
        <v>568</v>
      </c>
    </row>
    <row r="19" spans="2:29" ht="13.5">
      <c r="B19" s="74"/>
      <c r="C19" s="97" t="s">
        <v>1052</v>
      </c>
      <c r="D19" s="97"/>
      <c r="E19" s="97"/>
      <c r="F19" s="97" t="s">
        <v>1043</v>
      </c>
      <c r="G19" s="97"/>
      <c r="H19" s="4">
        <v>2</v>
      </c>
      <c r="I19" s="63" t="s">
        <v>977</v>
      </c>
      <c r="J19" s="34">
        <v>0</v>
      </c>
      <c r="K19" s="97" t="s">
        <v>1019</v>
      </c>
      <c r="L19" s="97"/>
      <c r="M19" s="97"/>
      <c r="N19" s="97" t="s">
        <v>1021</v>
      </c>
      <c r="O19" s="102"/>
      <c r="R19" s="16"/>
      <c r="S19" s="16">
        <f t="shared" si="0"/>
      </c>
      <c r="U19" s="16"/>
      <c r="V19" s="18">
        <f t="shared" si="1"/>
      </c>
      <c r="Z19" s="98"/>
      <c r="AA19" s="99"/>
      <c r="AB19" s="101"/>
      <c r="AC19" s="99"/>
    </row>
    <row r="20" spans="2:25" ht="13.5">
      <c r="B20" s="74"/>
      <c r="C20" s="109"/>
      <c r="D20" s="109"/>
      <c r="E20" s="109"/>
      <c r="F20" s="9"/>
      <c r="G20" s="9"/>
      <c r="H20" s="5"/>
      <c r="I20" s="55"/>
      <c r="J20" s="14"/>
      <c r="K20" s="108"/>
      <c r="L20" s="109"/>
      <c r="M20" s="109"/>
      <c r="N20" s="9"/>
      <c r="O20" s="31"/>
      <c r="Q20">
        <v>8</v>
      </c>
      <c r="R20" s="16" t="str">
        <f>AE8</f>
        <v>中川　まどか</v>
      </c>
      <c r="S20" s="16" t="str">
        <f>AF8&amp;AG8&amp;AH8</f>
        <v>（JR北海道）</v>
      </c>
      <c r="T20" s="16" t="s">
        <v>122</v>
      </c>
      <c r="U20" s="16" t="str">
        <f>AE10</f>
        <v>佐藤　あゆみ</v>
      </c>
      <c r="V20" s="18" t="str">
        <f>AF10&amp;AG10&amp;AH10</f>
        <v>（JR北海道）</v>
      </c>
      <c r="Y20">
        <v>8</v>
      </c>
    </row>
    <row r="21" spans="2:22" ht="13.5">
      <c r="B21" s="74" t="s">
        <v>128</v>
      </c>
      <c r="C21" s="91"/>
      <c r="D21" s="91"/>
      <c r="E21" s="91"/>
      <c r="F21" s="11"/>
      <c r="G21" s="11"/>
      <c r="H21" s="3"/>
      <c r="I21" s="58" t="s">
        <v>1093</v>
      </c>
      <c r="J21" s="12"/>
      <c r="K21" s="90"/>
      <c r="L21" s="91"/>
      <c r="M21" s="91"/>
      <c r="N21" s="11"/>
      <c r="O21" s="29"/>
      <c r="R21" s="16"/>
      <c r="S21" s="16">
        <f t="shared" si="0"/>
      </c>
      <c r="U21" s="16"/>
      <c r="V21" s="18">
        <f t="shared" si="1"/>
      </c>
    </row>
    <row r="22" spans="2:25" ht="13.5">
      <c r="B22" s="74"/>
      <c r="C22" s="97" t="s">
        <v>1020</v>
      </c>
      <c r="D22" s="97"/>
      <c r="E22" s="97"/>
      <c r="F22" s="97" t="s">
        <v>1021</v>
      </c>
      <c r="G22" s="97"/>
      <c r="H22" s="4">
        <v>2</v>
      </c>
      <c r="I22" s="63" t="s">
        <v>845</v>
      </c>
      <c r="J22" s="34">
        <v>0</v>
      </c>
      <c r="K22" s="97" t="s">
        <v>1048</v>
      </c>
      <c r="L22" s="97"/>
      <c r="M22" s="97"/>
      <c r="N22" s="75" t="s">
        <v>1049</v>
      </c>
      <c r="O22" s="76"/>
      <c r="Q22">
        <v>9</v>
      </c>
      <c r="R22" s="16" t="str">
        <f>Z12</f>
        <v>八木　麻由加</v>
      </c>
      <c r="S22" s="16" t="str">
        <f>AA12&amp;AB12&amp;AC12</f>
        <v>（北翔大学）</v>
      </c>
      <c r="T22" s="16" t="s">
        <v>122</v>
      </c>
      <c r="U22" s="16" t="str">
        <f>AE14</f>
        <v>阿野　加代子</v>
      </c>
      <c r="V22" s="18" t="str">
        <f>AF14&amp;AG14&amp;AH14</f>
        <v>（JR北海道）</v>
      </c>
      <c r="Y22">
        <v>9</v>
      </c>
    </row>
    <row r="23" spans="2:22" ht="13.5">
      <c r="B23" s="74"/>
      <c r="C23" s="109"/>
      <c r="D23" s="109"/>
      <c r="E23" s="109"/>
      <c r="F23" s="9"/>
      <c r="G23" s="9"/>
      <c r="H23" s="5"/>
      <c r="I23" s="55"/>
      <c r="J23" s="14"/>
      <c r="K23" s="108"/>
      <c r="L23" s="109"/>
      <c r="M23" s="109"/>
      <c r="N23" s="9"/>
      <c r="O23" s="31"/>
      <c r="R23" s="16"/>
      <c r="S23" s="16">
        <f t="shared" si="0"/>
      </c>
      <c r="U23" s="16"/>
      <c r="V23" s="18">
        <f t="shared" si="1"/>
      </c>
    </row>
    <row r="24" spans="2:34" ht="13.5">
      <c r="B24" s="74" t="s">
        <v>129</v>
      </c>
      <c r="C24" s="91"/>
      <c r="D24" s="91"/>
      <c r="E24" s="91"/>
      <c r="F24" s="11"/>
      <c r="G24" s="11"/>
      <c r="H24" s="3"/>
      <c r="I24" s="58" t="s">
        <v>1033</v>
      </c>
      <c r="J24" s="12"/>
      <c r="K24" s="90"/>
      <c r="L24" s="91"/>
      <c r="M24" s="91"/>
      <c r="N24" s="11"/>
      <c r="O24" s="29"/>
      <c r="Q24">
        <v>10</v>
      </c>
      <c r="R24" s="16" t="str">
        <f>Z16</f>
        <v>工藤　亜紀</v>
      </c>
      <c r="S24" s="16" t="str">
        <f>AA16&amp;AB16&amp;AC16</f>
        <v>（JR北海道）</v>
      </c>
      <c r="T24" s="16" t="s">
        <v>122</v>
      </c>
      <c r="U24" s="16" t="str">
        <f>AE24</f>
        <v>幡谷　若菜</v>
      </c>
      <c r="V24" s="18" t="str">
        <f>AF24&amp;AG24&amp;AH24</f>
        <v>（北翔大学）</v>
      </c>
      <c r="Y24">
        <v>10</v>
      </c>
      <c r="AE24" s="98" t="s">
        <v>44</v>
      </c>
      <c r="AF24" s="99" t="s">
        <v>566</v>
      </c>
      <c r="AG24" s="100" t="s">
        <v>60</v>
      </c>
      <c r="AH24" s="99" t="s">
        <v>568</v>
      </c>
    </row>
    <row r="25" spans="2:34" ht="13.5">
      <c r="B25" s="74"/>
      <c r="C25" s="97" t="s">
        <v>1053</v>
      </c>
      <c r="D25" s="97"/>
      <c r="E25" s="97"/>
      <c r="F25" s="97" t="s">
        <v>1043</v>
      </c>
      <c r="G25" s="97"/>
      <c r="H25" s="4">
        <v>2</v>
      </c>
      <c r="I25" s="63" t="s">
        <v>845</v>
      </c>
      <c r="J25" s="34">
        <v>1</v>
      </c>
      <c r="K25" s="97" t="s">
        <v>1022</v>
      </c>
      <c r="L25" s="97"/>
      <c r="M25" s="97"/>
      <c r="N25" s="97" t="s">
        <v>1021</v>
      </c>
      <c r="O25" s="102"/>
      <c r="R25" s="16"/>
      <c r="S25" s="16">
        <f t="shared" si="0"/>
      </c>
      <c r="U25" s="16"/>
      <c r="V25" s="18">
        <f t="shared" si="1"/>
      </c>
      <c r="AE25" s="98"/>
      <c r="AF25" s="99"/>
      <c r="AG25" s="100"/>
      <c r="AH25" s="99"/>
    </row>
    <row r="26" spans="2:25" ht="13.5">
      <c r="B26" s="74"/>
      <c r="C26" s="109"/>
      <c r="D26" s="109"/>
      <c r="E26" s="109"/>
      <c r="F26" s="9"/>
      <c r="G26" s="9"/>
      <c r="H26" s="5"/>
      <c r="I26" s="67" t="s">
        <v>981</v>
      </c>
      <c r="J26" s="14"/>
      <c r="K26" s="108"/>
      <c r="L26" s="109"/>
      <c r="M26" s="109"/>
      <c r="N26" s="9"/>
      <c r="O26" s="31"/>
      <c r="Q26">
        <v>11</v>
      </c>
      <c r="R26" s="16" t="str">
        <f>Z18</f>
        <v>永野　陽子</v>
      </c>
      <c r="S26" s="16" t="str">
        <f>AA18&amp;AB18&amp;AC18</f>
        <v>（JR北海道）</v>
      </c>
      <c r="T26" s="16" t="s">
        <v>122</v>
      </c>
      <c r="U26" s="16" t="str">
        <f>AE10</f>
        <v>佐藤　あゆみ</v>
      </c>
      <c r="V26" s="18" t="str">
        <f>AF10&amp;AG10&amp;AH10</f>
        <v>（JR北海道）</v>
      </c>
      <c r="Y26">
        <v>11</v>
      </c>
    </row>
    <row r="27" spans="2:22" ht="13.5">
      <c r="B27" s="74" t="s">
        <v>130</v>
      </c>
      <c r="C27" s="91"/>
      <c r="D27" s="91"/>
      <c r="E27" s="91"/>
      <c r="F27" s="11"/>
      <c r="G27" s="11"/>
      <c r="H27" s="3"/>
      <c r="I27" s="58" t="s">
        <v>981</v>
      </c>
      <c r="J27" s="12"/>
      <c r="K27" s="90"/>
      <c r="L27" s="91"/>
      <c r="M27" s="91"/>
      <c r="N27" s="11"/>
      <c r="O27" s="29"/>
      <c r="R27" s="16"/>
      <c r="S27" s="16">
        <f t="shared" si="0"/>
      </c>
      <c r="U27" s="16"/>
      <c r="V27" s="18">
        <f t="shared" si="1"/>
      </c>
    </row>
    <row r="28" spans="2:25" ht="13.5">
      <c r="B28" s="74"/>
      <c r="C28" s="97" t="s">
        <v>1041</v>
      </c>
      <c r="D28" s="97"/>
      <c r="E28" s="97"/>
      <c r="F28" s="97" t="s">
        <v>1043</v>
      </c>
      <c r="G28" s="97"/>
      <c r="H28" s="4">
        <v>2</v>
      </c>
      <c r="I28" s="63" t="s">
        <v>914</v>
      </c>
      <c r="J28" s="34">
        <v>0</v>
      </c>
      <c r="K28" s="97" t="s">
        <v>1105</v>
      </c>
      <c r="L28" s="97"/>
      <c r="M28" s="97"/>
      <c r="N28" s="97" t="s">
        <v>1021</v>
      </c>
      <c r="O28" s="102"/>
      <c r="Q28">
        <v>12</v>
      </c>
      <c r="R28" s="16" t="str">
        <f>Z12</f>
        <v>八木　麻由加</v>
      </c>
      <c r="S28" s="16" t="str">
        <f>AA12&amp;AB12&amp;AC12</f>
        <v>（北翔大学）</v>
      </c>
      <c r="T28" s="16" t="s">
        <v>122</v>
      </c>
      <c r="U28" s="16" t="str">
        <f>AE24</f>
        <v>幡谷　若菜</v>
      </c>
      <c r="V28" s="18" t="str">
        <f>AF24&amp;AG24&amp;AH24</f>
        <v>（北翔大学）</v>
      </c>
      <c r="Y28">
        <v>12</v>
      </c>
    </row>
    <row r="29" spans="2:22" ht="13.5">
      <c r="B29" s="74"/>
      <c r="C29" s="109"/>
      <c r="D29" s="109"/>
      <c r="E29" s="109"/>
      <c r="F29" s="9"/>
      <c r="G29" s="9"/>
      <c r="H29" s="5"/>
      <c r="I29" s="55"/>
      <c r="J29" s="14"/>
      <c r="K29" s="108"/>
      <c r="L29" s="109"/>
      <c r="M29" s="109"/>
      <c r="N29" s="9"/>
      <c r="O29" s="31"/>
      <c r="R29" s="16"/>
      <c r="S29" s="16">
        <f t="shared" si="0"/>
      </c>
      <c r="U29" s="16"/>
      <c r="V29" s="18">
        <f t="shared" si="1"/>
      </c>
    </row>
    <row r="30" spans="2:25" ht="13.5">
      <c r="B30" s="74" t="s">
        <v>131</v>
      </c>
      <c r="C30" s="91"/>
      <c r="D30" s="91"/>
      <c r="E30" s="91"/>
      <c r="F30" s="11"/>
      <c r="G30" s="11"/>
      <c r="H30" s="3"/>
      <c r="I30" s="58" t="s">
        <v>1094</v>
      </c>
      <c r="J30" s="12"/>
      <c r="K30" s="90"/>
      <c r="L30" s="91"/>
      <c r="M30" s="91"/>
      <c r="N30" s="11"/>
      <c r="O30" s="29"/>
      <c r="Q30">
        <v>13</v>
      </c>
      <c r="R30" s="16" t="str">
        <f>Z18</f>
        <v>永野　陽子</v>
      </c>
      <c r="S30" s="16" t="str">
        <f>AA18&amp;AB18&amp;AC18</f>
        <v>（JR北海道）</v>
      </c>
      <c r="T30" s="16" t="s">
        <v>122</v>
      </c>
      <c r="U30" s="16" t="str">
        <f>AE24</f>
        <v>幡谷　若菜</v>
      </c>
      <c r="V30" s="18" t="str">
        <f>AF24&amp;AG24&amp;AH24</f>
        <v>（北翔大学）</v>
      </c>
      <c r="Y30">
        <v>13</v>
      </c>
    </row>
    <row r="31" spans="2:22" ht="13.5">
      <c r="B31" s="74"/>
      <c r="C31" s="97" t="s">
        <v>1042</v>
      </c>
      <c r="D31" s="97"/>
      <c r="E31" s="97"/>
      <c r="F31" s="97" t="s">
        <v>1043</v>
      </c>
      <c r="G31" s="97"/>
      <c r="H31" s="4">
        <v>2</v>
      </c>
      <c r="I31" s="63" t="s">
        <v>1094</v>
      </c>
      <c r="J31" s="34">
        <v>0</v>
      </c>
      <c r="K31" s="97" t="s">
        <v>1103</v>
      </c>
      <c r="L31" s="97"/>
      <c r="M31" s="97"/>
      <c r="N31" s="97" t="s">
        <v>1104</v>
      </c>
      <c r="O31" s="102"/>
      <c r="R31" s="16"/>
      <c r="S31" s="16">
        <f t="shared" si="0"/>
      </c>
      <c r="U31" s="16"/>
      <c r="V31" s="18">
        <f t="shared" si="1"/>
      </c>
    </row>
    <row r="32" spans="2:25" ht="13.5">
      <c r="B32" s="74"/>
      <c r="C32" s="109"/>
      <c r="D32" s="109"/>
      <c r="E32" s="109"/>
      <c r="F32" s="9"/>
      <c r="G32" s="9"/>
      <c r="H32" s="5"/>
      <c r="I32" s="55"/>
      <c r="J32" s="14"/>
      <c r="K32" s="108"/>
      <c r="L32" s="109"/>
      <c r="M32" s="109"/>
      <c r="N32" s="9"/>
      <c r="O32" s="31"/>
      <c r="Q32">
        <v>14</v>
      </c>
      <c r="R32" s="16" t="str">
        <f>AE10</f>
        <v>佐藤　あゆみ</v>
      </c>
      <c r="S32" s="16" t="str">
        <f>AF10&amp;AG10&amp;AH10</f>
        <v>（JR北海道）</v>
      </c>
      <c r="T32" s="16" t="s">
        <v>122</v>
      </c>
      <c r="U32" s="16" t="str">
        <f>Z12</f>
        <v>八木　麻由加</v>
      </c>
      <c r="V32" s="18" t="str">
        <f>AA12&amp;AB12&amp;AC12</f>
        <v>（北翔大学）</v>
      </c>
      <c r="Y32">
        <v>14</v>
      </c>
    </row>
    <row r="33" spans="2:22" ht="13.5">
      <c r="B33" s="74" t="s">
        <v>132</v>
      </c>
      <c r="C33" s="91"/>
      <c r="D33" s="91"/>
      <c r="E33" s="91"/>
      <c r="F33" s="11"/>
      <c r="G33" s="11"/>
      <c r="H33" s="3"/>
      <c r="I33" s="58" t="s">
        <v>799</v>
      </c>
      <c r="J33" s="12"/>
      <c r="K33" s="90"/>
      <c r="L33" s="91"/>
      <c r="M33" s="91"/>
      <c r="N33" s="11"/>
      <c r="O33" s="29"/>
      <c r="R33" s="16"/>
      <c r="S33" s="16"/>
      <c r="U33" s="16"/>
      <c r="V33" s="20"/>
    </row>
    <row r="34" spans="2:22" ht="13.5">
      <c r="B34" s="74"/>
      <c r="C34" s="97" t="s">
        <v>1052</v>
      </c>
      <c r="D34" s="97"/>
      <c r="E34" s="97"/>
      <c r="F34" s="97" t="s">
        <v>1043</v>
      </c>
      <c r="G34" s="97"/>
      <c r="H34" s="4">
        <v>2</v>
      </c>
      <c r="I34" s="63" t="s">
        <v>1120</v>
      </c>
      <c r="J34" s="34">
        <v>1</v>
      </c>
      <c r="K34" s="97" t="s">
        <v>1047</v>
      </c>
      <c r="L34" s="97"/>
      <c r="M34" s="97"/>
      <c r="N34" s="97" t="s">
        <v>1043</v>
      </c>
      <c r="O34" s="102"/>
      <c r="R34" s="16"/>
      <c r="S34" s="16"/>
      <c r="T34" s="16"/>
      <c r="U34" s="16"/>
      <c r="V34" s="18"/>
    </row>
    <row r="35" spans="2:22" ht="13.5">
      <c r="B35" s="74"/>
      <c r="C35" s="109"/>
      <c r="D35" s="109"/>
      <c r="E35" s="109"/>
      <c r="F35" s="9"/>
      <c r="G35" s="9"/>
      <c r="H35" s="5"/>
      <c r="I35" s="67" t="s">
        <v>985</v>
      </c>
      <c r="J35" s="14"/>
      <c r="K35" s="108"/>
      <c r="L35" s="109"/>
      <c r="M35" s="109"/>
      <c r="N35" s="9"/>
      <c r="O35" s="31"/>
      <c r="R35" s="16"/>
      <c r="S35" s="16"/>
      <c r="U35" s="16"/>
      <c r="V35" s="18"/>
    </row>
    <row r="36" spans="2:22" ht="13.5">
      <c r="B36" s="74" t="s">
        <v>133</v>
      </c>
      <c r="C36" s="91"/>
      <c r="D36" s="91"/>
      <c r="E36" s="91"/>
      <c r="F36" s="11"/>
      <c r="G36" s="11"/>
      <c r="H36" s="3"/>
      <c r="I36" s="58" t="s">
        <v>1116</v>
      </c>
      <c r="J36" s="12"/>
      <c r="K36" s="90"/>
      <c r="L36" s="91"/>
      <c r="M36" s="91"/>
      <c r="N36" s="11"/>
      <c r="O36" s="29"/>
      <c r="R36" s="16"/>
      <c r="S36" s="16"/>
      <c r="T36" s="16"/>
      <c r="U36" s="16"/>
      <c r="V36" s="18"/>
    </row>
    <row r="37" spans="2:22" ht="13.5">
      <c r="B37" s="74"/>
      <c r="C37" s="97" t="s">
        <v>1020</v>
      </c>
      <c r="D37" s="97"/>
      <c r="E37" s="97"/>
      <c r="F37" s="97" t="s">
        <v>1021</v>
      </c>
      <c r="G37" s="97"/>
      <c r="H37" s="4">
        <v>2</v>
      </c>
      <c r="I37" s="63" t="s">
        <v>984</v>
      </c>
      <c r="J37" s="34">
        <v>1</v>
      </c>
      <c r="K37" s="97" t="s">
        <v>1053</v>
      </c>
      <c r="L37" s="97"/>
      <c r="M37" s="97"/>
      <c r="N37" s="97" t="s">
        <v>1043</v>
      </c>
      <c r="O37" s="102"/>
      <c r="R37" s="16"/>
      <c r="S37" s="16"/>
      <c r="U37" s="16"/>
      <c r="V37" s="18"/>
    </row>
    <row r="38" spans="2:20" ht="13.5">
      <c r="B38" s="74"/>
      <c r="C38" s="109"/>
      <c r="D38" s="109"/>
      <c r="E38" s="109"/>
      <c r="F38" s="9"/>
      <c r="G38" s="9"/>
      <c r="H38" s="5"/>
      <c r="I38" s="67" t="s">
        <v>1024</v>
      </c>
      <c r="J38" s="14"/>
      <c r="K38" s="108"/>
      <c r="L38" s="109"/>
      <c r="M38" s="109"/>
      <c r="N38" s="9"/>
      <c r="O38" s="31"/>
      <c r="T38" s="16"/>
    </row>
    <row r="39" spans="2:15" ht="13.5">
      <c r="B39" s="74" t="s">
        <v>134</v>
      </c>
      <c r="C39" s="91"/>
      <c r="D39" s="91"/>
      <c r="E39" s="91"/>
      <c r="F39" s="11"/>
      <c r="G39" s="11"/>
      <c r="H39" s="3"/>
      <c r="I39" s="58" t="s">
        <v>888</v>
      </c>
      <c r="J39" s="12"/>
      <c r="K39" s="90"/>
      <c r="L39" s="91"/>
      <c r="M39" s="91"/>
      <c r="N39" s="11"/>
      <c r="O39" s="29"/>
    </row>
    <row r="40" spans="2:20" ht="13.5">
      <c r="B40" s="74"/>
      <c r="C40" s="97" t="s">
        <v>1050</v>
      </c>
      <c r="D40" s="97"/>
      <c r="E40" s="97"/>
      <c r="F40" s="97" t="s">
        <v>1021</v>
      </c>
      <c r="G40" s="97"/>
      <c r="H40" s="4">
        <v>2</v>
      </c>
      <c r="I40" s="63" t="s">
        <v>1121</v>
      </c>
      <c r="J40" s="34">
        <v>0</v>
      </c>
      <c r="K40" s="97" t="s">
        <v>1041</v>
      </c>
      <c r="L40" s="97"/>
      <c r="M40" s="97"/>
      <c r="N40" s="97" t="s">
        <v>1043</v>
      </c>
      <c r="O40" s="102"/>
      <c r="T40" s="16"/>
    </row>
    <row r="41" spans="2:15" ht="13.5">
      <c r="B41" s="74"/>
      <c r="C41" s="109"/>
      <c r="D41" s="109"/>
      <c r="E41" s="109"/>
      <c r="F41" s="9"/>
      <c r="G41" s="9"/>
      <c r="H41" s="5"/>
      <c r="I41" s="55"/>
      <c r="J41" s="14"/>
      <c r="K41" s="108"/>
      <c r="L41" s="109"/>
      <c r="M41" s="109"/>
      <c r="N41" s="9"/>
      <c r="O41" s="31"/>
    </row>
    <row r="42" spans="2:20" ht="13.5">
      <c r="B42" s="105" t="s">
        <v>1535</v>
      </c>
      <c r="C42" s="91"/>
      <c r="D42" s="91"/>
      <c r="E42" s="91"/>
      <c r="F42" s="11"/>
      <c r="G42" s="11"/>
      <c r="H42" s="3"/>
      <c r="I42" s="58" t="s">
        <v>1024</v>
      </c>
      <c r="J42" s="12"/>
      <c r="K42" s="90"/>
      <c r="L42" s="91"/>
      <c r="M42" s="91"/>
      <c r="N42" s="11"/>
      <c r="O42" s="29"/>
      <c r="T42" s="16"/>
    </row>
    <row r="43" spans="2:15" ht="13.5">
      <c r="B43" s="106"/>
      <c r="C43" s="97" t="s">
        <v>1042</v>
      </c>
      <c r="D43" s="97"/>
      <c r="E43" s="97"/>
      <c r="F43" s="97" t="s">
        <v>1043</v>
      </c>
      <c r="G43" s="97"/>
      <c r="H43" s="4">
        <v>2</v>
      </c>
      <c r="I43" s="63" t="s">
        <v>844</v>
      </c>
      <c r="J43" s="34">
        <v>0</v>
      </c>
      <c r="K43" s="97" t="s">
        <v>1052</v>
      </c>
      <c r="L43" s="97"/>
      <c r="M43" s="97"/>
      <c r="N43" s="97" t="s">
        <v>1043</v>
      </c>
      <c r="O43" s="102"/>
    </row>
    <row r="44" spans="2:20" ht="13.5">
      <c r="B44" s="110"/>
      <c r="C44" s="109"/>
      <c r="D44" s="109"/>
      <c r="E44" s="109"/>
      <c r="F44" s="9"/>
      <c r="G44" s="9"/>
      <c r="H44" s="5"/>
      <c r="I44" s="55"/>
      <c r="J44" s="14"/>
      <c r="K44" s="108"/>
      <c r="L44" s="109"/>
      <c r="M44" s="109"/>
      <c r="N44" s="9"/>
      <c r="O44" s="31"/>
      <c r="T44" s="16"/>
    </row>
    <row r="45" spans="2:15" ht="13.5">
      <c r="B45" s="105" t="s">
        <v>1536</v>
      </c>
      <c r="C45" s="91"/>
      <c r="D45" s="91"/>
      <c r="E45" s="91"/>
      <c r="F45" s="11"/>
      <c r="G45" s="11"/>
      <c r="H45" s="3"/>
      <c r="I45" s="58" t="s">
        <v>815</v>
      </c>
      <c r="J45" s="12"/>
      <c r="K45" s="90"/>
      <c r="L45" s="91"/>
      <c r="M45" s="91"/>
      <c r="N45" s="11"/>
      <c r="O45" s="29"/>
    </row>
    <row r="46" spans="2:15" ht="13.5">
      <c r="B46" s="106"/>
      <c r="C46" s="97" t="s">
        <v>1129</v>
      </c>
      <c r="D46" s="97"/>
      <c r="E46" s="97"/>
      <c r="F46" s="97" t="s">
        <v>1021</v>
      </c>
      <c r="G46" s="97"/>
      <c r="H46" s="4">
        <v>2</v>
      </c>
      <c r="I46" s="63" t="s">
        <v>984</v>
      </c>
      <c r="J46" s="34">
        <v>0</v>
      </c>
      <c r="K46" s="97" t="s">
        <v>1020</v>
      </c>
      <c r="L46" s="97"/>
      <c r="M46" s="97"/>
      <c r="N46" s="97" t="s">
        <v>1021</v>
      </c>
      <c r="O46" s="102"/>
    </row>
    <row r="47" spans="2:15" ht="13.5">
      <c r="B47" s="110"/>
      <c r="C47" s="109"/>
      <c r="D47" s="109"/>
      <c r="E47" s="109"/>
      <c r="F47" s="9"/>
      <c r="G47" s="9"/>
      <c r="H47" s="5"/>
      <c r="I47" s="55"/>
      <c r="J47" s="14"/>
      <c r="K47" s="108"/>
      <c r="L47" s="109"/>
      <c r="M47" s="109"/>
      <c r="N47" s="9"/>
      <c r="O47" s="31"/>
    </row>
    <row r="48" spans="2:15" ht="13.5">
      <c r="B48" s="105" t="s">
        <v>1537</v>
      </c>
      <c r="C48" s="91"/>
      <c r="D48" s="91"/>
      <c r="E48" s="91"/>
      <c r="F48" s="11"/>
      <c r="G48" s="11"/>
      <c r="H48" s="3"/>
      <c r="I48" s="58" t="s">
        <v>1024</v>
      </c>
      <c r="J48" s="12"/>
      <c r="K48" s="90"/>
      <c r="L48" s="91"/>
      <c r="M48" s="91"/>
      <c r="N48" s="11"/>
      <c r="O48" s="29"/>
    </row>
    <row r="49" spans="2:15" ht="13.5">
      <c r="B49" s="106"/>
      <c r="C49" s="97" t="s">
        <v>1129</v>
      </c>
      <c r="D49" s="97"/>
      <c r="E49" s="97"/>
      <c r="F49" s="97" t="s">
        <v>1021</v>
      </c>
      <c r="G49" s="97"/>
      <c r="H49" s="4">
        <v>2</v>
      </c>
      <c r="I49" s="63" t="s">
        <v>1114</v>
      </c>
      <c r="J49" s="34">
        <v>0</v>
      </c>
      <c r="K49" s="97" t="s">
        <v>1042</v>
      </c>
      <c r="L49" s="97"/>
      <c r="M49" s="97"/>
      <c r="N49" s="97" t="s">
        <v>1043</v>
      </c>
      <c r="O49" s="102"/>
    </row>
    <row r="50" spans="2:15" ht="13.5">
      <c r="B50" s="110"/>
      <c r="C50" s="109"/>
      <c r="D50" s="109"/>
      <c r="E50" s="109"/>
      <c r="F50" s="9"/>
      <c r="G50" s="9"/>
      <c r="H50" s="5"/>
      <c r="I50" s="55"/>
      <c r="J50" s="14"/>
      <c r="K50" s="108"/>
      <c r="L50" s="109"/>
      <c r="M50" s="109"/>
      <c r="N50" s="9"/>
      <c r="O50" s="31"/>
    </row>
    <row r="51" spans="2:15" ht="13.5">
      <c r="B51" s="105" t="s">
        <v>1538</v>
      </c>
      <c r="C51" s="91"/>
      <c r="D51" s="91"/>
      <c r="E51" s="91"/>
      <c r="F51" s="11"/>
      <c r="G51" s="11"/>
      <c r="H51" s="3"/>
      <c r="I51" s="58" t="s">
        <v>799</v>
      </c>
      <c r="J51" s="12"/>
      <c r="K51" s="90"/>
      <c r="L51" s="91"/>
      <c r="M51" s="91"/>
      <c r="N51" s="11"/>
      <c r="O51" s="29"/>
    </row>
    <row r="52" spans="2:15" ht="13.5">
      <c r="B52" s="106"/>
      <c r="C52" s="97" t="s">
        <v>1020</v>
      </c>
      <c r="D52" s="97"/>
      <c r="E52" s="97"/>
      <c r="F52" s="97" t="s">
        <v>1021</v>
      </c>
      <c r="G52" s="97"/>
      <c r="H52" s="4">
        <v>2</v>
      </c>
      <c r="I52" s="63" t="s">
        <v>1024</v>
      </c>
      <c r="J52" s="34">
        <v>0</v>
      </c>
      <c r="K52" s="97" t="s">
        <v>1052</v>
      </c>
      <c r="L52" s="97"/>
      <c r="M52" s="97"/>
      <c r="N52" s="97" t="s">
        <v>1043</v>
      </c>
      <c r="O52" s="102"/>
    </row>
    <row r="53" spans="2:15" ht="14.25" thickBot="1">
      <c r="B53" s="107"/>
      <c r="C53" s="104"/>
      <c r="D53" s="104"/>
      <c r="E53" s="104"/>
      <c r="F53" s="28"/>
      <c r="G53" s="28"/>
      <c r="H53" s="2"/>
      <c r="I53" s="61"/>
      <c r="J53" s="40"/>
      <c r="K53" s="103"/>
      <c r="L53" s="104"/>
      <c r="M53" s="104"/>
      <c r="N53" s="28"/>
      <c r="O53" s="30"/>
    </row>
    <row r="70" spans="17:22" ht="13.5">
      <c r="Q70" s="10"/>
      <c r="R70" s="10"/>
      <c r="S70" s="10"/>
      <c r="T70" s="41"/>
      <c r="U70" s="10"/>
      <c r="V70" s="10"/>
    </row>
    <row r="71" spans="17:22" ht="13.5">
      <c r="Q71" s="39"/>
      <c r="R71" s="10"/>
      <c r="S71" s="10"/>
      <c r="T71" s="41"/>
      <c r="U71" s="10"/>
      <c r="V71" s="10"/>
    </row>
    <row r="72" spans="17:22" ht="13.5">
      <c r="Q72" s="10"/>
      <c r="R72" s="10"/>
      <c r="S72" s="10"/>
      <c r="T72" s="41"/>
      <c r="U72" s="10"/>
      <c r="V72" s="10"/>
    </row>
    <row r="73" spans="17:22" ht="13.5">
      <c r="Q73" s="41"/>
      <c r="R73" s="41"/>
      <c r="S73" s="41"/>
      <c r="T73" s="41"/>
      <c r="U73" s="41"/>
      <c r="V73" s="41"/>
    </row>
    <row r="74" spans="17:22" ht="13.5">
      <c r="Q74" s="10"/>
      <c r="R74" s="10"/>
      <c r="S74" s="10"/>
      <c r="T74" s="10"/>
      <c r="U74" s="10"/>
      <c r="V74" s="10"/>
    </row>
    <row r="75" spans="17:22" ht="13.5">
      <c r="Q75" s="10"/>
      <c r="R75" s="10"/>
      <c r="S75" s="10"/>
      <c r="T75" s="10"/>
      <c r="U75" s="10"/>
      <c r="V75" s="10"/>
    </row>
    <row r="76" spans="17:22" ht="13.5">
      <c r="Q76" s="10"/>
      <c r="R76" s="10"/>
      <c r="S76" s="10"/>
      <c r="T76" s="10"/>
      <c r="U76" s="10"/>
      <c r="V76" s="10"/>
    </row>
    <row r="77" spans="17:22" ht="13.5">
      <c r="Q77" s="41"/>
      <c r="R77" s="41"/>
      <c r="S77" s="41"/>
      <c r="T77" s="41"/>
      <c r="U77" s="41"/>
      <c r="V77" s="41"/>
    </row>
    <row r="78" spans="17:22" ht="13.5">
      <c r="Q78" s="10"/>
      <c r="R78" s="10"/>
      <c r="S78" s="10"/>
      <c r="T78" s="10"/>
      <c r="U78" s="10"/>
      <c r="V78" s="10"/>
    </row>
    <row r="79" spans="17:22" ht="13.5">
      <c r="Q79" s="10"/>
      <c r="R79" s="10"/>
      <c r="S79" s="10"/>
      <c r="T79" s="10"/>
      <c r="U79" s="10"/>
      <c r="V79" s="10"/>
    </row>
    <row r="80" spans="17:22" ht="13.5">
      <c r="Q80" s="10"/>
      <c r="R80" s="10"/>
      <c r="S80" s="10"/>
      <c r="T80" s="10"/>
      <c r="U80" s="10"/>
      <c r="V80" s="10"/>
    </row>
    <row r="81" spans="17:22" ht="13.5">
      <c r="Q81" s="41"/>
      <c r="R81" s="41"/>
      <c r="S81" s="41"/>
      <c r="T81" s="41"/>
      <c r="U81" s="41"/>
      <c r="V81" s="41"/>
    </row>
    <row r="82" spans="17:22" ht="13.5">
      <c r="Q82" s="10"/>
      <c r="R82" s="10"/>
      <c r="S82" s="10"/>
      <c r="T82" s="41"/>
      <c r="U82" s="10"/>
      <c r="V82" s="10"/>
    </row>
    <row r="83" spans="17:22" ht="13.5">
      <c r="Q83" s="10"/>
      <c r="R83" s="10"/>
      <c r="S83" s="10"/>
      <c r="T83" s="41"/>
      <c r="U83" s="10"/>
      <c r="V83" s="10"/>
    </row>
    <row r="84" spans="17:22" ht="13.5">
      <c r="Q84" s="10"/>
      <c r="R84" s="10"/>
      <c r="S84" s="10"/>
      <c r="T84" s="41"/>
      <c r="U84" s="10"/>
      <c r="V84" s="10"/>
    </row>
    <row r="85" spans="17:22" ht="13.5">
      <c r="Q85" s="41"/>
      <c r="R85" s="41"/>
      <c r="S85" s="41"/>
      <c r="T85" s="41"/>
      <c r="U85" s="41"/>
      <c r="V85" s="41"/>
    </row>
    <row r="86" spans="17:22" ht="13.5">
      <c r="Q86" s="10"/>
      <c r="R86" s="10"/>
      <c r="S86" s="10"/>
      <c r="T86" s="10"/>
      <c r="U86" s="10"/>
      <c r="V86" s="10"/>
    </row>
    <row r="87" spans="17:22" ht="13.5">
      <c r="Q87" s="10"/>
      <c r="R87" s="10"/>
      <c r="S87" s="10"/>
      <c r="T87" s="10"/>
      <c r="U87" s="10"/>
      <c r="V87" s="10"/>
    </row>
    <row r="88" spans="17:22" ht="13.5">
      <c r="Q88" s="10"/>
      <c r="R88" s="10"/>
      <c r="S88" s="10"/>
      <c r="T88" s="10"/>
      <c r="U88" s="10"/>
      <c r="V88" s="10"/>
    </row>
    <row r="89" spans="17:22" ht="13.5" customHeight="1">
      <c r="Q89" s="41"/>
      <c r="R89" s="41"/>
      <c r="S89" s="41"/>
      <c r="T89" s="10"/>
      <c r="U89" s="10"/>
      <c r="V89" s="41"/>
    </row>
    <row r="90" spans="17:22" ht="13.5">
      <c r="Q90" s="10"/>
      <c r="R90" s="10"/>
      <c r="S90" s="10"/>
      <c r="T90" s="10"/>
      <c r="U90" s="10"/>
      <c r="V90" s="10"/>
    </row>
    <row r="91" spans="17:22" ht="13.5">
      <c r="Q91" s="10"/>
      <c r="R91" s="10"/>
      <c r="S91" s="10"/>
      <c r="T91" s="10"/>
      <c r="U91" s="10"/>
      <c r="V91" s="10"/>
    </row>
    <row r="92" spans="17:22" ht="13.5" customHeight="1">
      <c r="Q92" s="10"/>
      <c r="R92" s="10"/>
      <c r="S92" s="10"/>
      <c r="T92" s="10"/>
      <c r="U92" s="10"/>
      <c r="V92" s="10"/>
    </row>
    <row r="93" spans="17:22" ht="13.5">
      <c r="Q93" s="41"/>
      <c r="R93" s="41"/>
      <c r="S93" s="41"/>
      <c r="T93" s="41"/>
      <c r="U93" s="41"/>
      <c r="V93" s="41"/>
    </row>
    <row r="94" spans="17:22" ht="13.5">
      <c r="Q94" s="10"/>
      <c r="R94" s="10"/>
      <c r="S94" s="10"/>
      <c r="T94" s="10"/>
      <c r="U94" s="10"/>
      <c r="V94" s="10"/>
    </row>
    <row r="95" spans="17:22" ht="13.5" customHeight="1">
      <c r="Q95" s="10"/>
      <c r="R95" s="10"/>
      <c r="S95" s="10"/>
      <c r="T95" s="41"/>
      <c r="U95" s="10"/>
      <c r="V95" s="10"/>
    </row>
    <row r="96" spans="17:22" ht="13.5">
      <c r="Q96" s="10"/>
      <c r="R96" s="10"/>
      <c r="S96" s="10"/>
      <c r="T96" s="10"/>
      <c r="U96" s="10"/>
      <c r="V96" s="10"/>
    </row>
    <row r="97" spans="17:22" ht="13.5">
      <c r="Q97" s="41"/>
      <c r="R97" s="41"/>
      <c r="S97" s="41"/>
      <c r="T97" s="41"/>
      <c r="U97" s="41"/>
      <c r="V97" s="41"/>
    </row>
    <row r="98" spans="17:22" ht="13.5">
      <c r="Q98" s="10"/>
      <c r="R98" s="10"/>
      <c r="S98" s="10"/>
      <c r="T98" s="10"/>
      <c r="U98" s="10"/>
      <c r="V98" s="10"/>
    </row>
    <row r="99" spans="17:22" ht="13.5">
      <c r="Q99" s="10"/>
      <c r="R99" s="10"/>
      <c r="S99" s="10"/>
      <c r="T99" s="10"/>
      <c r="U99" s="10"/>
      <c r="V99" s="10"/>
    </row>
    <row r="100" spans="17:22" ht="13.5">
      <c r="Q100" s="10"/>
      <c r="R100" s="10"/>
      <c r="S100" s="10"/>
      <c r="T100" s="10"/>
      <c r="U100" s="10"/>
      <c r="V100" s="10"/>
    </row>
    <row r="101" spans="17:22" ht="13.5">
      <c r="Q101" s="41"/>
      <c r="R101" s="41"/>
      <c r="S101" s="41"/>
      <c r="T101" s="41"/>
      <c r="U101" s="41"/>
      <c r="V101" s="41"/>
    </row>
    <row r="102" spans="17:22" ht="13.5">
      <c r="Q102" s="41"/>
      <c r="R102" s="41"/>
      <c r="S102" s="41"/>
      <c r="T102" s="41"/>
      <c r="U102" s="41"/>
      <c r="V102" s="41"/>
    </row>
    <row r="103" spans="17:22" ht="13.5">
      <c r="Q103" s="41"/>
      <c r="R103" s="41"/>
      <c r="S103" s="41"/>
      <c r="T103" s="41"/>
      <c r="U103" s="41"/>
      <c r="V103" s="41"/>
    </row>
    <row r="104" spans="17:22" ht="13.5">
      <c r="Q104" s="10"/>
      <c r="R104" s="10"/>
      <c r="S104" s="10"/>
      <c r="T104" s="10"/>
      <c r="U104" s="10"/>
      <c r="V104" s="10"/>
    </row>
    <row r="105" spans="17:22" ht="13.5">
      <c r="Q105" s="10"/>
      <c r="R105" s="10"/>
      <c r="S105" s="10"/>
      <c r="T105" s="10"/>
      <c r="U105" s="10"/>
      <c r="V105" s="10"/>
    </row>
    <row r="106" spans="17:22" ht="13.5">
      <c r="Q106" s="10"/>
      <c r="R106" s="10"/>
      <c r="S106" s="10"/>
      <c r="T106" s="10"/>
      <c r="U106" s="10"/>
      <c r="V106" s="10"/>
    </row>
    <row r="107" spans="17:22" ht="13.5">
      <c r="Q107" s="41"/>
      <c r="R107" s="41"/>
      <c r="S107" s="41"/>
      <c r="T107" s="41"/>
      <c r="U107" s="41"/>
      <c r="V107" s="41"/>
    </row>
    <row r="108" spans="17:22" ht="13.5">
      <c r="Q108" s="41"/>
      <c r="R108" s="41"/>
      <c r="S108" s="41"/>
      <c r="T108" s="41"/>
      <c r="U108" s="41"/>
      <c r="V108" s="41"/>
    </row>
    <row r="109" spans="17:22" ht="13.5">
      <c r="Q109" s="41"/>
      <c r="R109" s="41"/>
      <c r="S109" s="41"/>
      <c r="T109" s="41"/>
      <c r="U109" s="41"/>
      <c r="V109" s="41"/>
    </row>
    <row r="110" spans="17:22" ht="13.5">
      <c r="Q110" s="41"/>
      <c r="R110" s="41"/>
      <c r="S110" s="41"/>
      <c r="T110" s="41"/>
      <c r="U110" s="41"/>
      <c r="V110" s="41"/>
    </row>
    <row r="111" spans="17:22" ht="13.5">
      <c r="Q111" s="41"/>
      <c r="R111" s="41"/>
      <c r="S111" s="41"/>
      <c r="T111" s="41"/>
      <c r="U111" s="41"/>
      <c r="V111" s="41"/>
    </row>
    <row r="112" spans="17:22" ht="13.5">
      <c r="Q112" s="41"/>
      <c r="R112" s="41"/>
      <c r="S112" s="41"/>
      <c r="T112" s="41"/>
      <c r="U112" s="41"/>
      <c r="V112" s="41"/>
    </row>
    <row r="113" spans="17:22" ht="13.5">
      <c r="Q113" s="41"/>
      <c r="R113" s="41"/>
      <c r="S113" s="41"/>
      <c r="T113" s="41"/>
      <c r="U113" s="41"/>
      <c r="V113" s="41"/>
    </row>
    <row r="114" spans="17:22" ht="13.5">
      <c r="Q114" s="41"/>
      <c r="R114" s="41"/>
      <c r="S114" s="41"/>
      <c r="T114" s="41"/>
      <c r="U114" s="41"/>
      <c r="V114" s="41"/>
    </row>
    <row r="115" spans="17:22" ht="13.5">
      <c r="Q115" s="41"/>
      <c r="R115" s="41"/>
      <c r="S115" s="41"/>
      <c r="T115" s="41"/>
      <c r="U115" s="41"/>
      <c r="V115" s="41"/>
    </row>
    <row r="116" spans="17:22" ht="13.5">
      <c r="Q116" s="10"/>
      <c r="R116" s="10"/>
      <c r="S116" s="10"/>
      <c r="T116" s="10"/>
      <c r="U116" s="10"/>
      <c r="V116" s="10"/>
    </row>
    <row r="117" spans="17:22" ht="13.5">
      <c r="Q117" s="10"/>
      <c r="R117" s="10"/>
      <c r="S117" s="10"/>
      <c r="T117" s="10"/>
      <c r="U117" s="10"/>
      <c r="V117" s="10"/>
    </row>
    <row r="118" spans="17:22" ht="13.5">
      <c r="Q118" s="10"/>
      <c r="R118" s="10"/>
      <c r="S118" s="10"/>
      <c r="T118" s="10"/>
      <c r="U118" s="10"/>
      <c r="V118" s="10"/>
    </row>
  </sheetData>
  <mergeCells count="198">
    <mergeCell ref="B4:C5"/>
    <mergeCell ref="D4:O4"/>
    <mergeCell ref="D5:O5"/>
    <mergeCell ref="R5:U5"/>
    <mergeCell ref="B6:B7"/>
    <mergeCell ref="C6:H7"/>
    <mergeCell ref="I6:I7"/>
    <mergeCell ref="J6:O7"/>
    <mergeCell ref="B8:B9"/>
    <mergeCell ref="C8:H9"/>
    <mergeCell ref="I8:I9"/>
    <mergeCell ref="J8:O9"/>
    <mergeCell ref="B10:B11"/>
    <mergeCell ref="C10:G11"/>
    <mergeCell ref="H10:J11"/>
    <mergeCell ref="K10:O11"/>
    <mergeCell ref="B12:B14"/>
    <mergeCell ref="C12:E12"/>
    <mergeCell ref="K12:M12"/>
    <mergeCell ref="F13:G13"/>
    <mergeCell ref="C13:E13"/>
    <mergeCell ref="K13:M13"/>
    <mergeCell ref="N13:O13"/>
    <mergeCell ref="C14:E14"/>
    <mergeCell ref="K14:M14"/>
    <mergeCell ref="B15:B17"/>
    <mergeCell ref="C15:E15"/>
    <mergeCell ref="K15:M15"/>
    <mergeCell ref="F16:G16"/>
    <mergeCell ref="N16:O16"/>
    <mergeCell ref="C17:E17"/>
    <mergeCell ref="K17:M17"/>
    <mergeCell ref="B18:B20"/>
    <mergeCell ref="C18:E18"/>
    <mergeCell ref="K18:M18"/>
    <mergeCell ref="F19:G19"/>
    <mergeCell ref="N19:O19"/>
    <mergeCell ref="C20:E20"/>
    <mergeCell ref="K20:M20"/>
    <mergeCell ref="B21:B23"/>
    <mergeCell ref="C21:E21"/>
    <mergeCell ref="K21:M21"/>
    <mergeCell ref="F22:G22"/>
    <mergeCell ref="N22:O22"/>
    <mergeCell ref="C23:E23"/>
    <mergeCell ref="K23:M23"/>
    <mergeCell ref="B24:B26"/>
    <mergeCell ref="C24:E24"/>
    <mergeCell ref="K24:M24"/>
    <mergeCell ref="F25:G25"/>
    <mergeCell ref="N25:O25"/>
    <mergeCell ref="C26:E26"/>
    <mergeCell ref="K26:M26"/>
    <mergeCell ref="B27:B29"/>
    <mergeCell ref="C27:E27"/>
    <mergeCell ref="K27:M27"/>
    <mergeCell ref="F28:G28"/>
    <mergeCell ref="N28:O28"/>
    <mergeCell ref="C29:E29"/>
    <mergeCell ref="K29:M29"/>
    <mergeCell ref="B30:B32"/>
    <mergeCell ref="C30:E30"/>
    <mergeCell ref="K30:M30"/>
    <mergeCell ref="F31:G31"/>
    <mergeCell ref="N31:O31"/>
    <mergeCell ref="C32:E32"/>
    <mergeCell ref="K32:M32"/>
    <mergeCell ref="B33:B35"/>
    <mergeCell ref="C33:E33"/>
    <mergeCell ref="K33:M33"/>
    <mergeCell ref="F34:G34"/>
    <mergeCell ref="N34:O34"/>
    <mergeCell ref="C35:E35"/>
    <mergeCell ref="K35:M35"/>
    <mergeCell ref="B36:B38"/>
    <mergeCell ref="C36:E36"/>
    <mergeCell ref="K36:M36"/>
    <mergeCell ref="F37:G37"/>
    <mergeCell ref="N37:O37"/>
    <mergeCell ref="C38:E38"/>
    <mergeCell ref="K38:M38"/>
    <mergeCell ref="B39:B41"/>
    <mergeCell ref="C39:E39"/>
    <mergeCell ref="K39:M39"/>
    <mergeCell ref="F40:G40"/>
    <mergeCell ref="N40:O40"/>
    <mergeCell ref="C41:E41"/>
    <mergeCell ref="K41:M41"/>
    <mergeCell ref="B42:B44"/>
    <mergeCell ref="C42:E42"/>
    <mergeCell ref="K42:M42"/>
    <mergeCell ref="F43:G43"/>
    <mergeCell ref="N43:O43"/>
    <mergeCell ref="C44:E44"/>
    <mergeCell ref="K44:M44"/>
    <mergeCell ref="B45:B47"/>
    <mergeCell ref="C45:E45"/>
    <mergeCell ref="K45:M45"/>
    <mergeCell ref="F46:G46"/>
    <mergeCell ref="N46:O46"/>
    <mergeCell ref="C47:E47"/>
    <mergeCell ref="K47:M47"/>
    <mergeCell ref="N52:O52"/>
    <mergeCell ref="C53:E53"/>
    <mergeCell ref="K53:M53"/>
    <mergeCell ref="B48:B50"/>
    <mergeCell ref="C48:E48"/>
    <mergeCell ref="K48:M48"/>
    <mergeCell ref="F49:G49"/>
    <mergeCell ref="C52:E52"/>
    <mergeCell ref="K52:M52"/>
    <mergeCell ref="N49:O49"/>
    <mergeCell ref="C50:E50"/>
    <mergeCell ref="K50:M50"/>
    <mergeCell ref="B51:B53"/>
    <mergeCell ref="C51:E51"/>
    <mergeCell ref="K51:M51"/>
    <mergeCell ref="F52:G52"/>
    <mergeCell ref="Z18:Z19"/>
    <mergeCell ref="AA18:AA19"/>
    <mergeCell ref="AB18:AB19"/>
    <mergeCell ref="AC18:AC19"/>
    <mergeCell ref="Z6:Z7"/>
    <mergeCell ref="AA6:AA7"/>
    <mergeCell ref="AB6:AB7"/>
    <mergeCell ref="AC6:AC7"/>
    <mergeCell ref="AE6:AE7"/>
    <mergeCell ref="AF6:AF7"/>
    <mergeCell ref="AG6:AG7"/>
    <mergeCell ref="AH6:AH7"/>
    <mergeCell ref="Z8:Z9"/>
    <mergeCell ref="AA8:AA9"/>
    <mergeCell ref="AB8:AB9"/>
    <mergeCell ref="AC8:AC9"/>
    <mergeCell ref="AE8:AE9"/>
    <mergeCell ref="AF8:AF9"/>
    <mergeCell ref="AG8:AG9"/>
    <mergeCell ref="AH8:AH9"/>
    <mergeCell ref="Z10:Z11"/>
    <mergeCell ref="AA10:AA11"/>
    <mergeCell ref="AB10:AB11"/>
    <mergeCell ref="AC10:AC11"/>
    <mergeCell ref="AE10:AE11"/>
    <mergeCell ref="AF10:AF11"/>
    <mergeCell ref="AG10:AG11"/>
    <mergeCell ref="AH10:AH11"/>
    <mergeCell ref="Z12:Z13"/>
    <mergeCell ref="AA12:AA13"/>
    <mergeCell ref="AB12:AB13"/>
    <mergeCell ref="AC12:AC13"/>
    <mergeCell ref="AE12:AE13"/>
    <mergeCell ref="AF12:AF13"/>
    <mergeCell ref="AG12:AG13"/>
    <mergeCell ref="AH12:AH13"/>
    <mergeCell ref="Z14:Z15"/>
    <mergeCell ref="AA14:AA15"/>
    <mergeCell ref="AB14:AB15"/>
    <mergeCell ref="AC14:AC15"/>
    <mergeCell ref="AE14:AE15"/>
    <mergeCell ref="AF14:AF15"/>
    <mergeCell ref="AG14:AG15"/>
    <mergeCell ref="AH14:AH15"/>
    <mergeCell ref="Z16:Z17"/>
    <mergeCell ref="AA16:AA17"/>
    <mergeCell ref="AB16:AB17"/>
    <mergeCell ref="AC16:AC17"/>
    <mergeCell ref="AE16:AE17"/>
    <mergeCell ref="AF16:AF17"/>
    <mergeCell ref="AG16:AG17"/>
    <mergeCell ref="AH16:AH17"/>
    <mergeCell ref="AE24:AE25"/>
    <mergeCell ref="AF24:AF25"/>
    <mergeCell ref="AG24:AG25"/>
    <mergeCell ref="AH24:AH25"/>
    <mergeCell ref="C16:E16"/>
    <mergeCell ref="K16:M16"/>
    <mergeCell ref="C19:E19"/>
    <mergeCell ref="K19:M19"/>
    <mergeCell ref="C22:E22"/>
    <mergeCell ref="K22:M22"/>
    <mergeCell ref="C25:E25"/>
    <mergeCell ref="K25:M25"/>
    <mergeCell ref="C28:E28"/>
    <mergeCell ref="K28:M28"/>
    <mergeCell ref="C31:E31"/>
    <mergeCell ref="K31:M31"/>
    <mergeCell ref="C34:E34"/>
    <mergeCell ref="K34:M34"/>
    <mergeCell ref="C37:E37"/>
    <mergeCell ref="K37:M37"/>
    <mergeCell ref="C40:E40"/>
    <mergeCell ref="K40:M40"/>
    <mergeCell ref="C43:E43"/>
    <mergeCell ref="K43:M43"/>
    <mergeCell ref="C46:E46"/>
    <mergeCell ref="K46:M46"/>
    <mergeCell ref="C49:E49"/>
    <mergeCell ref="K49:M49"/>
  </mergeCells>
  <printOptions/>
  <pageMargins left="0.5905511811023623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118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625" style="0" customWidth="1"/>
    <col min="3" max="5" width="6.125" style="0" customWidth="1"/>
    <col min="6" max="7" width="8.625" style="0" customWidth="1"/>
    <col min="8" max="8" width="3.125" style="0" customWidth="1"/>
    <col min="9" max="9" width="8.625" style="60" customWidth="1"/>
    <col min="10" max="10" width="3.125" style="0" customWidth="1"/>
    <col min="11" max="13" width="6.125" style="0" customWidth="1"/>
    <col min="14" max="15" width="8.625" style="0" customWidth="1"/>
    <col min="18" max="18" width="14.50390625" style="0" customWidth="1"/>
    <col min="19" max="19" width="11.25390625" style="0" customWidth="1"/>
    <col min="21" max="21" width="13.125" style="0" customWidth="1"/>
  </cols>
  <sheetData>
    <row r="3" ht="24.75" thickBot="1">
      <c r="I3" s="59" t="s">
        <v>85</v>
      </c>
    </row>
    <row r="4" spans="2:15" ht="13.5">
      <c r="B4" s="93" t="s">
        <v>84</v>
      </c>
      <c r="C4" s="115"/>
      <c r="D4" s="114" t="s">
        <v>1059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23"/>
    </row>
    <row r="5" spans="2:21" ht="14.25" thickBot="1">
      <c r="B5" s="94"/>
      <c r="C5" s="127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2"/>
      <c r="R5" s="79" t="s">
        <v>121</v>
      </c>
      <c r="S5" s="79"/>
      <c r="T5" s="79"/>
      <c r="U5" s="79"/>
    </row>
    <row r="6" spans="2:35" ht="13.5">
      <c r="B6" s="125" t="s">
        <v>86</v>
      </c>
      <c r="C6" s="113" t="s">
        <v>1496</v>
      </c>
      <c r="D6" s="114"/>
      <c r="E6" s="114"/>
      <c r="F6" s="114"/>
      <c r="G6" s="114"/>
      <c r="H6" s="115"/>
      <c r="I6" s="77" t="s">
        <v>87</v>
      </c>
      <c r="J6" s="95" t="s">
        <v>124</v>
      </c>
      <c r="K6" s="96"/>
      <c r="L6" s="96"/>
      <c r="M6" s="96"/>
      <c r="N6" s="96"/>
      <c r="O6" s="84"/>
      <c r="Q6">
        <v>1</v>
      </c>
      <c r="R6" s="16" t="str">
        <f>AA6</f>
        <v>小浜　史嵩</v>
      </c>
      <c r="S6" s="16" t="str">
        <f>AB6&amp;AC6&amp;AD6</f>
        <v>（祝梅クラブ）</v>
      </c>
      <c r="T6" s="16" t="s">
        <v>122</v>
      </c>
      <c r="U6" s="16" t="str">
        <f>AF6</f>
        <v>田内　秀幸</v>
      </c>
      <c r="V6" s="18" t="str">
        <f>AG6&amp;AH6&amp;AI6</f>
        <v>（北翔大学）</v>
      </c>
      <c r="Z6">
        <v>1</v>
      </c>
      <c r="AA6" s="98" t="s">
        <v>58</v>
      </c>
      <c r="AB6" s="99" t="s">
        <v>566</v>
      </c>
      <c r="AC6" s="101" t="s">
        <v>59</v>
      </c>
      <c r="AD6" s="99" t="s">
        <v>568</v>
      </c>
      <c r="AF6" s="98" t="s">
        <v>13</v>
      </c>
      <c r="AG6" s="99" t="s">
        <v>566</v>
      </c>
      <c r="AH6" s="101" t="s">
        <v>60</v>
      </c>
      <c r="AI6" s="99" t="s">
        <v>568</v>
      </c>
    </row>
    <row r="7" spans="2:35" ht="14.25" thickBot="1">
      <c r="B7" s="126"/>
      <c r="C7" s="103"/>
      <c r="D7" s="104"/>
      <c r="E7" s="104"/>
      <c r="F7" s="104"/>
      <c r="G7" s="104"/>
      <c r="H7" s="127"/>
      <c r="I7" s="78"/>
      <c r="J7" s="85"/>
      <c r="K7" s="86"/>
      <c r="L7" s="86"/>
      <c r="M7" s="86"/>
      <c r="N7" s="86"/>
      <c r="O7" s="87"/>
      <c r="R7" s="16"/>
      <c r="S7" s="16">
        <f aca="true" t="shared" si="0" ref="S7:S30">AB7&amp;AC7&amp;AD7</f>
      </c>
      <c r="U7" s="16"/>
      <c r="V7" s="18">
        <f aca="true" t="shared" si="1" ref="V7:V32">AG7&amp;AH7&amp;AI7</f>
      </c>
      <c r="AA7" s="98"/>
      <c r="AB7" s="99"/>
      <c r="AC7" s="101"/>
      <c r="AD7" s="99"/>
      <c r="AF7" s="98"/>
      <c r="AG7" s="99"/>
      <c r="AH7" s="101"/>
      <c r="AI7" s="99"/>
    </row>
    <row r="8" spans="2:35" ht="13.5">
      <c r="B8" s="125" t="s">
        <v>91</v>
      </c>
      <c r="C8" s="95" t="s">
        <v>72</v>
      </c>
      <c r="D8" s="96"/>
      <c r="E8" s="96"/>
      <c r="F8" s="96"/>
      <c r="G8" s="96"/>
      <c r="H8" s="131"/>
      <c r="I8" s="77" t="s">
        <v>89</v>
      </c>
      <c r="J8" s="113" t="s">
        <v>90</v>
      </c>
      <c r="K8" s="114"/>
      <c r="L8" s="114"/>
      <c r="M8" s="114"/>
      <c r="N8" s="114"/>
      <c r="O8" s="123"/>
      <c r="Q8">
        <v>2</v>
      </c>
      <c r="R8" s="16" t="str">
        <f aca="true" t="shared" si="2" ref="R8:R30">AA8</f>
        <v>後藤　旭彦</v>
      </c>
      <c r="S8" s="16" t="str">
        <f t="shared" si="0"/>
        <v>（北翔大学）</v>
      </c>
      <c r="T8" s="16" t="s">
        <v>122</v>
      </c>
      <c r="U8" s="16" t="str">
        <f aca="true" t="shared" si="3" ref="U8:U32">AF8</f>
        <v>原田　佳祐</v>
      </c>
      <c r="V8" s="18" t="str">
        <f t="shared" si="1"/>
        <v>（自衛隊北海道）</v>
      </c>
      <c r="Z8">
        <v>2</v>
      </c>
      <c r="AA8" s="98" t="s">
        <v>783</v>
      </c>
      <c r="AB8" s="99" t="s">
        <v>566</v>
      </c>
      <c r="AC8" s="100" t="s">
        <v>60</v>
      </c>
      <c r="AD8" s="99" t="s">
        <v>568</v>
      </c>
      <c r="AF8" s="98" t="s">
        <v>786</v>
      </c>
      <c r="AG8" s="99" t="s">
        <v>566</v>
      </c>
      <c r="AH8" s="100" t="s">
        <v>68</v>
      </c>
      <c r="AI8" s="99" t="s">
        <v>568</v>
      </c>
    </row>
    <row r="9" spans="2:35" ht="14.25" thickBot="1">
      <c r="B9" s="126"/>
      <c r="C9" s="85"/>
      <c r="D9" s="86"/>
      <c r="E9" s="86"/>
      <c r="F9" s="86"/>
      <c r="G9" s="86"/>
      <c r="H9" s="132"/>
      <c r="I9" s="78"/>
      <c r="J9" s="103"/>
      <c r="K9" s="104"/>
      <c r="L9" s="104"/>
      <c r="M9" s="104"/>
      <c r="N9" s="104"/>
      <c r="O9" s="92"/>
      <c r="R9" s="16"/>
      <c r="S9" s="16">
        <f t="shared" si="0"/>
      </c>
      <c r="U9" s="16"/>
      <c r="V9" s="18">
        <f t="shared" si="1"/>
      </c>
      <c r="AA9" s="98"/>
      <c r="AB9" s="99"/>
      <c r="AC9" s="100"/>
      <c r="AD9" s="99"/>
      <c r="AF9" s="98"/>
      <c r="AG9" s="99"/>
      <c r="AH9" s="100"/>
      <c r="AI9" s="99"/>
    </row>
    <row r="10" spans="2:35" ht="13.5">
      <c r="B10" s="111" t="s">
        <v>92</v>
      </c>
      <c r="C10" s="113" t="s">
        <v>94</v>
      </c>
      <c r="D10" s="114"/>
      <c r="E10" s="114"/>
      <c r="F10" s="114"/>
      <c r="G10" s="115"/>
      <c r="H10" s="117" t="s">
        <v>1130</v>
      </c>
      <c r="I10" s="118"/>
      <c r="J10" s="119"/>
      <c r="K10" s="113" t="s">
        <v>120</v>
      </c>
      <c r="L10" s="114"/>
      <c r="M10" s="114"/>
      <c r="N10" s="114"/>
      <c r="O10" s="123"/>
      <c r="Q10">
        <v>3</v>
      </c>
      <c r="R10" s="16" t="str">
        <f t="shared" si="2"/>
        <v>淺井　　　哲</v>
      </c>
      <c r="S10" s="16" t="str">
        <f t="shared" si="0"/>
        <v>（苫小牧工業高校）</v>
      </c>
      <c r="T10" s="16" t="s">
        <v>122</v>
      </c>
      <c r="U10" s="16" t="str">
        <f t="shared" si="3"/>
        <v>松本　　　章</v>
      </c>
      <c r="V10" s="18" t="str">
        <f t="shared" si="1"/>
        <v>（JR北海道）</v>
      </c>
      <c r="Z10">
        <v>3</v>
      </c>
      <c r="AA10" s="98" t="s">
        <v>63</v>
      </c>
      <c r="AB10" s="99" t="s">
        <v>566</v>
      </c>
      <c r="AC10" s="101" t="s">
        <v>10</v>
      </c>
      <c r="AD10" s="99" t="s">
        <v>568</v>
      </c>
      <c r="AF10" s="98" t="s">
        <v>7</v>
      </c>
      <c r="AG10" s="99" t="s">
        <v>566</v>
      </c>
      <c r="AH10" s="101" t="s">
        <v>61</v>
      </c>
      <c r="AI10" s="99" t="s">
        <v>568</v>
      </c>
    </row>
    <row r="11" spans="2:35" ht="13.5">
      <c r="B11" s="112"/>
      <c r="C11" s="108"/>
      <c r="D11" s="109"/>
      <c r="E11" s="109"/>
      <c r="F11" s="109"/>
      <c r="G11" s="116"/>
      <c r="H11" s="120"/>
      <c r="I11" s="121"/>
      <c r="J11" s="122"/>
      <c r="K11" s="108"/>
      <c r="L11" s="109"/>
      <c r="M11" s="109"/>
      <c r="N11" s="109"/>
      <c r="O11" s="124"/>
      <c r="R11" s="16"/>
      <c r="S11" s="16">
        <f t="shared" si="0"/>
      </c>
      <c r="U11" s="16"/>
      <c r="V11" s="18">
        <f t="shared" si="1"/>
      </c>
      <c r="AA11" s="98"/>
      <c r="AB11" s="99"/>
      <c r="AC11" s="101"/>
      <c r="AD11" s="99"/>
      <c r="AF11" s="98"/>
      <c r="AG11" s="99"/>
      <c r="AH11" s="101"/>
      <c r="AI11" s="99"/>
    </row>
    <row r="12" spans="2:35" ht="13.5">
      <c r="B12" s="74" t="s">
        <v>1497</v>
      </c>
      <c r="C12" s="91"/>
      <c r="D12" s="91"/>
      <c r="E12" s="91"/>
      <c r="F12" s="11"/>
      <c r="G12" s="11"/>
      <c r="H12" s="3"/>
      <c r="I12" s="58" t="s">
        <v>1498</v>
      </c>
      <c r="J12" s="12"/>
      <c r="K12" s="90"/>
      <c r="L12" s="91"/>
      <c r="M12" s="91"/>
      <c r="N12" s="11"/>
      <c r="O12" s="29"/>
      <c r="Q12">
        <v>4</v>
      </c>
      <c r="R12" s="16" t="str">
        <f t="shared" si="2"/>
        <v>山家　修一</v>
      </c>
      <c r="S12" s="16" t="str">
        <f t="shared" si="0"/>
        <v>（北翔大学）</v>
      </c>
      <c r="T12" s="16" t="s">
        <v>122</v>
      </c>
      <c r="U12" s="16" t="str">
        <f t="shared" si="3"/>
        <v>長原　正博</v>
      </c>
      <c r="V12" s="18" t="str">
        <f t="shared" si="1"/>
        <v>（自衛隊北海道）</v>
      </c>
      <c r="Z12">
        <v>4</v>
      </c>
      <c r="AA12" s="98" t="s">
        <v>64</v>
      </c>
      <c r="AB12" s="99" t="s">
        <v>566</v>
      </c>
      <c r="AC12" s="100" t="s">
        <v>60</v>
      </c>
      <c r="AD12" s="99" t="s">
        <v>568</v>
      </c>
      <c r="AF12" s="98" t="s">
        <v>19</v>
      </c>
      <c r="AG12" s="99" t="s">
        <v>566</v>
      </c>
      <c r="AH12" s="100" t="s">
        <v>68</v>
      </c>
      <c r="AI12" s="99" t="s">
        <v>568</v>
      </c>
    </row>
    <row r="13" spans="2:35" ht="13.5">
      <c r="B13" s="74"/>
      <c r="C13" s="97" t="s">
        <v>1499</v>
      </c>
      <c r="D13" s="97"/>
      <c r="E13" s="97"/>
      <c r="F13" s="97" t="s">
        <v>1500</v>
      </c>
      <c r="G13" s="97"/>
      <c r="H13" s="4">
        <v>2</v>
      </c>
      <c r="I13" s="63" t="s">
        <v>1230</v>
      </c>
      <c r="J13" s="34">
        <v>1</v>
      </c>
      <c r="K13" s="97" t="s">
        <v>1466</v>
      </c>
      <c r="L13" s="97"/>
      <c r="M13" s="97"/>
      <c r="N13" s="97" t="s">
        <v>1021</v>
      </c>
      <c r="O13" s="102"/>
      <c r="R13" s="16"/>
      <c r="S13" s="16">
        <f t="shared" si="0"/>
      </c>
      <c r="U13" s="16"/>
      <c r="V13" s="18">
        <f t="shared" si="1"/>
      </c>
      <c r="AA13" s="98"/>
      <c r="AB13" s="99"/>
      <c r="AC13" s="100"/>
      <c r="AD13" s="99"/>
      <c r="AF13" s="98"/>
      <c r="AG13" s="99"/>
      <c r="AH13" s="100"/>
      <c r="AI13" s="99"/>
    </row>
    <row r="14" spans="2:35" ht="13.5" customHeight="1">
      <c r="B14" s="74"/>
      <c r="C14" s="109"/>
      <c r="D14" s="109"/>
      <c r="E14" s="109"/>
      <c r="F14" s="9"/>
      <c r="G14" s="9"/>
      <c r="H14" s="5"/>
      <c r="I14" s="67" t="s">
        <v>1132</v>
      </c>
      <c r="J14" s="14"/>
      <c r="K14" s="108"/>
      <c r="L14" s="109"/>
      <c r="M14" s="109"/>
      <c r="N14" s="9"/>
      <c r="O14" s="31"/>
      <c r="Q14">
        <v>5</v>
      </c>
      <c r="R14" s="16" t="str">
        <f t="shared" si="2"/>
        <v>佐々　泰知</v>
      </c>
      <c r="S14" s="16" t="str">
        <f t="shared" si="0"/>
        <v>（苫小牧駒澤大学）</v>
      </c>
      <c r="T14" s="16" t="s">
        <v>122</v>
      </c>
      <c r="U14" s="16" t="str">
        <f t="shared" si="3"/>
        <v>桐山　剛志</v>
      </c>
      <c r="V14" s="18" t="str">
        <f t="shared" si="1"/>
        <v>（根室西高校）</v>
      </c>
      <c r="Z14">
        <v>5</v>
      </c>
      <c r="AA14" s="80" t="s">
        <v>6</v>
      </c>
      <c r="AB14" s="99" t="s">
        <v>566</v>
      </c>
      <c r="AC14" s="81" t="s">
        <v>69</v>
      </c>
      <c r="AD14" s="99" t="s">
        <v>568</v>
      </c>
      <c r="AF14" s="98" t="s">
        <v>66</v>
      </c>
      <c r="AG14" s="99" t="s">
        <v>566</v>
      </c>
      <c r="AH14" s="100" t="s">
        <v>67</v>
      </c>
      <c r="AI14" s="99" t="s">
        <v>568</v>
      </c>
    </row>
    <row r="15" spans="2:35" ht="13.5">
      <c r="B15" s="74" t="s">
        <v>1501</v>
      </c>
      <c r="C15" s="91"/>
      <c r="D15" s="91"/>
      <c r="E15" s="91"/>
      <c r="F15" s="11"/>
      <c r="G15" s="11"/>
      <c r="H15" s="3"/>
      <c r="I15" s="58" t="s">
        <v>1179</v>
      </c>
      <c r="J15" s="12"/>
      <c r="K15" s="90"/>
      <c r="L15" s="91"/>
      <c r="M15" s="91"/>
      <c r="N15" s="11"/>
      <c r="O15" s="29"/>
      <c r="R15" s="16"/>
      <c r="S15" s="16">
        <f t="shared" si="0"/>
      </c>
      <c r="U15" s="16"/>
      <c r="V15" s="18">
        <f t="shared" si="1"/>
      </c>
      <c r="AA15" s="80"/>
      <c r="AB15" s="99"/>
      <c r="AC15" s="81"/>
      <c r="AD15" s="99"/>
      <c r="AF15" s="98"/>
      <c r="AG15" s="99"/>
      <c r="AH15" s="100"/>
      <c r="AI15" s="99"/>
    </row>
    <row r="16" spans="2:35" ht="13.5">
      <c r="B16" s="74"/>
      <c r="C16" s="97" t="s">
        <v>1461</v>
      </c>
      <c r="D16" s="97"/>
      <c r="E16" s="97"/>
      <c r="F16" s="97" t="s">
        <v>1021</v>
      </c>
      <c r="G16" s="97"/>
      <c r="H16" s="4">
        <v>2</v>
      </c>
      <c r="I16" s="63" t="s">
        <v>1310</v>
      </c>
      <c r="J16" s="34">
        <v>1</v>
      </c>
      <c r="K16" s="97" t="s">
        <v>1460</v>
      </c>
      <c r="L16" s="97"/>
      <c r="M16" s="97"/>
      <c r="N16" s="97" t="s">
        <v>1462</v>
      </c>
      <c r="O16" s="102"/>
      <c r="Q16">
        <v>6</v>
      </c>
      <c r="R16" s="16" t="str">
        <f t="shared" si="2"/>
        <v>小野寺　竜弥</v>
      </c>
      <c r="S16" s="16" t="str">
        <f t="shared" si="0"/>
        <v>（自衛隊北海道）</v>
      </c>
      <c r="T16" s="16" t="s">
        <v>122</v>
      </c>
      <c r="U16" s="16" t="str">
        <f t="shared" si="3"/>
        <v>佐藤　　　巧</v>
      </c>
      <c r="V16" s="18" t="str">
        <f t="shared" si="1"/>
        <v>（北翔大学）</v>
      </c>
      <c r="Z16">
        <v>6</v>
      </c>
      <c r="AA16" s="98" t="s">
        <v>792</v>
      </c>
      <c r="AB16" s="99" t="s">
        <v>137</v>
      </c>
      <c r="AC16" s="100" t="s">
        <v>68</v>
      </c>
      <c r="AD16" s="99" t="s">
        <v>139</v>
      </c>
      <c r="AF16" s="98" t="s">
        <v>793</v>
      </c>
      <c r="AG16" s="99" t="s">
        <v>137</v>
      </c>
      <c r="AH16" s="100" t="s">
        <v>60</v>
      </c>
      <c r="AI16" s="99" t="s">
        <v>139</v>
      </c>
    </row>
    <row r="17" spans="2:35" ht="13.5">
      <c r="B17" s="74"/>
      <c r="C17" s="109"/>
      <c r="D17" s="109"/>
      <c r="E17" s="109"/>
      <c r="F17" s="9"/>
      <c r="G17" s="9"/>
      <c r="H17" s="5"/>
      <c r="I17" s="67" t="s">
        <v>1162</v>
      </c>
      <c r="J17" s="14"/>
      <c r="K17" s="108"/>
      <c r="L17" s="109"/>
      <c r="M17" s="109"/>
      <c r="N17" s="9"/>
      <c r="O17" s="31"/>
      <c r="R17" s="16"/>
      <c r="S17" s="16">
        <f t="shared" si="0"/>
      </c>
      <c r="U17" s="16"/>
      <c r="V17" s="18">
        <f t="shared" si="1"/>
      </c>
      <c r="AA17" s="98"/>
      <c r="AB17" s="99"/>
      <c r="AC17" s="100"/>
      <c r="AD17" s="99"/>
      <c r="AF17" s="98"/>
      <c r="AG17" s="99"/>
      <c r="AH17" s="100"/>
      <c r="AI17" s="99"/>
    </row>
    <row r="18" spans="2:30" ht="13.5" customHeight="1">
      <c r="B18" s="74" t="s">
        <v>1502</v>
      </c>
      <c r="C18" s="91"/>
      <c r="D18" s="91"/>
      <c r="E18" s="91"/>
      <c r="F18" s="11"/>
      <c r="G18" s="11"/>
      <c r="H18" s="3"/>
      <c r="I18" s="58" t="s">
        <v>1251</v>
      </c>
      <c r="J18" s="12"/>
      <c r="K18" s="90"/>
      <c r="L18" s="91"/>
      <c r="M18" s="91"/>
      <c r="N18" s="11"/>
      <c r="O18" s="29"/>
      <c r="Q18">
        <v>7</v>
      </c>
      <c r="R18" s="16" t="str">
        <f t="shared" si="2"/>
        <v>関野　有起</v>
      </c>
      <c r="S18" s="16" t="str">
        <f t="shared" si="0"/>
        <v>（JR北海道）</v>
      </c>
      <c r="T18" s="16" t="s">
        <v>122</v>
      </c>
      <c r="U18" s="16">
        <f t="shared" si="3"/>
        <v>0</v>
      </c>
      <c r="V18" s="18">
        <f t="shared" si="1"/>
      </c>
      <c r="Z18">
        <v>7</v>
      </c>
      <c r="AA18" s="98" t="s">
        <v>791</v>
      </c>
      <c r="AB18" s="99" t="s">
        <v>566</v>
      </c>
      <c r="AC18" s="101" t="s">
        <v>61</v>
      </c>
      <c r="AD18" s="99" t="s">
        <v>568</v>
      </c>
    </row>
    <row r="19" spans="2:30" ht="13.5">
      <c r="B19" s="74"/>
      <c r="C19" s="97" t="s">
        <v>1478</v>
      </c>
      <c r="D19" s="97"/>
      <c r="E19" s="97"/>
      <c r="F19" s="97" t="s">
        <v>1043</v>
      </c>
      <c r="G19" s="97"/>
      <c r="H19" s="4">
        <v>2</v>
      </c>
      <c r="I19" s="63" t="s">
        <v>1139</v>
      </c>
      <c r="J19" s="34">
        <v>0</v>
      </c>
      <c r="K19" s="97" t="s">
        <v>1467</v>
      </c>
      <c r="L19" s="97"/>
      <c r="M19" s="97"/>
      <c r="N19" s="97" t="s">
        <v>1468</v>
      </c>
      <c r="O19" s="102"/>
      <c r="R19" s="16"/>
      <c r="S19" s="16">
        <f t="shared" si="0"/>
      </c>
      <c r="U19" s="16"/>
      <c r="V19" s="18">
        <f t="shared" si="1"/>
      </c>
      <c r="AA19" s="98"/>
      <c r="AB19" s="99"/>
      <c r="AC19" s="101"/>
      <c r="AD19" s="99"/>
    </row>
    <row r="20" spans="2:35" ht="13.5" customHeight="1">
      <c r="B20" s="74"/>
      <c r="C20" s="109"/>
      <c r="D20" s="109"/>
      <c r="E20" s="109"/>
      <c r="F20" s="9"/>
      <c r="G20" s="9"/>
      <c r="H20" s="5"/>
      <c r="I20" s="55"/>
      <c r="J20" s="14"/>
      <c r="K20" s="108"/>
      <c r="L20" s="109"/>
      <c r="M20" s="109"/>
      <c r="N20" s="9"/>
      <c r="O20" s="31"/>
      <c r="Q20">
        <v>8</v>
      </c>
      <c r="R20" s="16" t="str">
        <f t="shared" si="2"/>
        <v>牧野　公亮</v>
      </c>
      <c r="S20" s="16" t="str">
        <f t="shared" si="0"/>
        <v>（JR北海道）</v>
      </c>
      <c r="T20" s="16" t="s">
        <v>122</v>
      </c>
      <c r="U20" s="16" t="str">
        <f t="shared" si="3"/>
        <v>中鉢　隼人</v>
      </c>
      <c r="V20" s="18" t="str">
        <f t="shared" si="1"/>
        <v>（苫小牧駒澤大学）</v>
      </c>
      <c r="Z20">
        <v>8</v>
      </c>
      <c r="AA20" s="80" t="s">
        <v>62</v>
      </c>
      <c r="AB20" s="99" t="s">
        <v>566</v>
      </c>
      <c r="AC20" s="82" t="s">
        <v>61</v>
      </c>
      <c r="AD20" s="99" t="s">
        <v>568</v>
      </c>
      <c r="AF20" s="80" t="s">
        <v>4</v>
      </c>
      <c r="AG20" s="99" t="s">
        <v>566</v>
      </c>
      <c r="AH20" s="81" t="s">
        <v>69</v>
      </c>
      <c r="AI20" s="99" t="s">
        <v>568</v>
      </c>
    </row>
    <row r="21" spans="2:35" ht="13.5">
      <c r="B21" s="74" t="s">
        <v>1503</v>
      </c>
      <c r="C21" s="91"/>
      <c r="D21" s="91"/>
      <c r="E21" s="91"/>
      <c r="F21" s="11"/>
      <c r="G21" s="11"/>
      <c r="H21" s="3"/>
      <c r="I21" s="58" t="s">
        <v>1132</v>
      </c>
      <c r="J21" s="12"/>
      <c r="K21" s="90"/>
      <c r="L21" s="91"/>
      <c r="M21" s="91"/>
      <c r="N21" s="11"/>
      <c r="O21" s="29"/>
      <c r="R21" s="16"/>
      <c r="S21" s="16">
        <f t="shared" si="0"/>
      </c>
      <c r="U21" s="16"/>
      <c r="V21" s="18">
        <f t="shared" si="1"/>
      </c>
      <c r="AA21" s="80"/>
      <c r="AB21" s="99"/>
      <c r="AC21" s="82"/>
      <c r="AD21" s="99"/>
      <c r="AF21" s="80"/>
      <c r="AG21" s="99"/>
      <c r="AH21" s="81"/>
      <c r="AI21" s="99"/>
    </row>
    <row r="22" spans="2:35" ht="13.5" customHeight="1">
      <c r="B22" s="74"/>
      <c r="C22" s="97" t="s">
        <v>1486</v>
      </c>
      <c r="D22" s="97"/>
      <c r="E22" s="97"/>
      <c r="F22" s="97" t="s">
        <v>1462</v>
      </c>
      <c r="G22" s="97"/>
      <c r="H22" s="4">
        <v>2</v>
      </c>
      <c r="I22" s="63" t="s">
        <v>1169</v>
      </c>
      <c r="J22" s="34">
        <v>0</v>
      </c>
      <c r="K22" s="97" t="s">
        <v>1504</v>
      </c>
      <c r="L22" s="97"/>
      <c r="M22" s="97"/>
      <c r="N22" s="97" t="s">
        <v>1021</v>
      </c>
      <c r="O22" s="102"/>
      <c r="Q22">
        <v>9</v>
      </c>
      <c r="R22" s="16" t="str">
        <f t="shared" si="2"/>
        <v>多田　亮太</v>
      </c>
      <c r="S22" s="16" t="str">
        <f t="shared" si="0"/>
        <v>（JR北海道）</v>
      </c>
      <c r="T22" s="16" t="s">
        <v>122</v>
      </c>
      <c r="U22" s="16">
        <f t="shared" si="3"/>
        <v>0</v>
      </c>
      <c r="V22" s="18">
        <f t="shared" si="1"/>
      </c>
      <c r="Z22">
        <v>9</v>
      </c>
      <c r="AA22" s="80" t="s">
        <v>16</v>
      </c>
      <c r="AB22" s="99" t="s">
        <v>566</v>
      </c>
      <c r="AC22" s="82" t="s">
        <v>61</v>
      </c>
      <c r="AD22" s="99" t="s">
        <v>568</v>
      </c>
      <c r="AF22" s="44"/>
      <c r="AG22" s="52"/>
      <c r="AH22" s="51"/>
      <c r="AI22" s="52"/>
    </row>
    <row r="23" spans="2:30" ht="13.5" customHeight="1">
      <c r="B23" s="74"/>
      <c r="C23" s="109"/>
      <c r="D23" s="109"/>
      <c r="E23" s="109"/>
      <c r="F23" s="9"/>
      <c r="G23" s="9"/>
      <c r="H23" s="5"/>
      <c r="I23" s="55"/>
      <c r="J23" s="14"/>
      <c r="K23" s="108"/>
      <c r="L23" s="109"/>
      <c r="M23" s="109"/>
      <c r="N23" s="9"/>
      <c r="O23" s="31"/>
      <c r="R23" s="16"/>
      <c r="S23" s="16">
        <f t="shared" si="0"/>
      </c>
      <c r="U23" s="16"/>
      <c r="V23" s="18">
        <f t="shared" si="1"/>
      </c>
      <c r="AA23" s="80"/>
      <c r="AB23" s="99"/>
      <c r="AC23" s="82"/>
      <c r="AD23" s="99"/>
    </row>
    <row r="24" spans="2:35" ht="13.5" customHeight="1">
      <c r="B24" s="74" t="s">
        <v>1505</v>
      </c>
      <c r="C24" s="91"/>
      <c r="D24" s="91"/>
      <c r="E24" s="91"/>
      <c r="F24" s="11"/>
      <c r="G24" s="11"/>
      <c r="H24" s="3"/>
      <c r="I24" s="53"/>
      <c r="J24" s="12"/>
      <c r="K24" s="90"/>
      <c r="L24" s="91"/>
      <c r="M24" s="91"/>
      <c r="N24" s="11"/>
      <c r="O24" s="29"/>
      <c r="Q24">
        <v>10</v>
      </c>
      <c r="R24" s="16">
        <f t="shared" si="2"/>
        <v>0</v>
      </c>
      <c r="S24" s="16">
        <f t="shared" si="0"/>
      </c>
      <c r="T24" s="16" t="s">
        <v>122</v>
      </c>
      <c r="U24" s="16" t="str">
        <f t="shared" si="3"/>
        <v>高島　雅彦</v>
      </c>
      <c r="V24" s="18" t="str">
        <f t="shared" si="1"/>
        <v>（日本体育大学）</v>
      </c>
      <c r="Z24">
        <v>10</v>
      </c>
      <c r="AA24" s="44"/>
      <c r="AB24" s="52"/>
      <c r="AC24" s="48"/>
      <c r="AD24" s="52"/>
      <c r="AF24" s="80" t="s">
        <v>21</v>
      </c>
      <c r="AG24" s="99" t="s">
        <v>566</v>
      </c>
      <c r="AH24" s="82" t="s">
        <v>70</v>
      </c>
      <c r="AI24" s="99" t="s">
        <v>568</v>
      </c>
    </row>
    <row r="25" spans="2:35" ht="13.5">
      <c r="B25" s="74"/>
      <c r="C25" s="97" t="s">
        <v>1471</v>
      </c>
      <c r="D25" s="97"/>
      <c r="E25" s="97"/>
      <c r="F25" s="97" t="s">
        <v>1472</v>
      </c>
      <c r="G25" s="97"/>
      <c r="H25" s="4">
        <v>0</v>
      </c>
      <c r="I25" s="63" t="s">
        <v>1040</v>
      </c>
      <c r="J25" s="34">
        <v>0</v>
      </c>
      <c r="K25" s="97" t="s">
        <v>1480</v>
      </c>
      <c r="L25" s="97"/>
      <c r="M25" s="97"/>
      <c r="N25" s="97" t="s">
        <v>1479</v>
      </c>
      <c r="O25" s="102"/>
      <c r="R25" s="16"/>
      <c r="S25" s="16">
        <f t="shared" si="0"/>
      </c>
      <c r="U25" s="16"/>
      <c r="V25" s="18">
        <f t="shared" si="1"/>
      </c>
      <c r="AF25" s="80"/>
      <c r="AG25" s="99"/>
      <c r="AH25" s="82"/>
      <c r="AI25" s="99"/>
    </row>
    <row r="26" spans="2:35" ht="13.5" customHeight="1">
      <c r="B26" s="74"/>
      <c r="C26" s="109"/>
      <c r="D26" s="109"/>
      <c r="E26" s="109"/>
      <c r="F26" s="9"/>
      <c r="G26" s="9"/>
      <c r="H26" s="5"/>
      <c r="I26" s="55"/>
      <c r="J26" s="71" t="s">
        <v>1315</v>
      </c>
      <c r="K26" s="108"/>
      <c r="L26" s="109"/>
      <c r="M26" s="109"/>
      <c r="N26" s="9"/>
      <c r="O26" s="31"/>
      <c r="Q26">
        <v>11</v>
      </c>
      <c r="R26" s="16" t="str">
        <f t="shared" si="2"/>
        <v>小林　徹太郎</v>
      </c>
      <c r="S26" s="16" t="str">
        <f t="shared" si="0"/>
        <v>（JR北海道）</v>
      </c>
      <c r="T26" s="16" t="s">
        <v>122</v>
      </c>
      <c r="U26" s="16">
        <f t="shared" si="3"/>
        <v>0</v>
      </c>
      <c r="V26" s="18">
        <f t="shared" si="1"/>
      </c>
      <c r="Z26">
        <v>11</v>
      </c>
      <c r="AA26" s="80" t="s">
        <v>8</v>
      </c>
      <c r="AB26" s="99" t="s">
        <v>566</v>
      </c>
      <c r="AC26" s="81" t="s">
        <v>61</v>
      </c>
      <c r="AD26" s="99" t="s">
        <v>568</v>
      </c>
      <c r="AF26" s="44"/>
      <c r="AG26" s="52"/>
      <c r="AH26" s="48"/>
      <c r="AI26" s="52"/>
    </row>
    <row r="27" spans="2:30" ht="13.5" customHeight="1">
      <c r="B27" s="74" t="s">
        <v>1506</v>
      </c>
      <c r="C27" s="91"/>
      <c r="D27" s="91"/>
      <c r="E27" s="91"/>
      <c r="F27" s="11"/>
      <c r="G27" s="11"/>
      <c r="H27" s="3"/>
      <c r="I27" s="58" t="s">
        <v>1507</v>
      </c>
      <c r="J27" s="12"/>
      <c r="K27" s="90"/>
      <c r="L27" s="91"/>
      <c r="M27" s="91"/>
      <c r="N27" s="11"/>
      <c r="O27" s="29"/>
      <c r="R27" s="16"/>
      <c r="S27" s="16">
        <f t="shared" si="0"/>
      </c>
      <c r="U27" s="16"/>
      <c r="V27" s="18">
        <f t="shared" si="1"/>
      </c>
      <c r="AA27" s="80"/>
      <c r="AB27" s="99"/>
      <c r="AC27" s="81"/>
      <c r="AD27" s="99"/>
    </row>
    <row r="28" spans="2:35" ht="13.5">
      <c r="B28" s="74"/>
      <c r="C28" s="97" t="s">
        <v>1464</v>
      </c>
      <c r="D28" s="97"/>
      <c r="E28" s="97"/>
      <c r="F28" s="97" t="s">
        <v>1021</v>
      </c>
      <c r="G28" s="97"/>
      <c r="H28" s="4">
        <v>2</v>
      </c>
      <c r="I28" s="63" t="s">
        <v>1362</v>
      </c>
      <c r="J28" s="34">
        <v>1</v>
      </c>
      <c r="K28" s="97" t="s">
        <v>1508</v>
      </c>
      <c r="L28" s="97"/>
      <c r="M28" s="97"/>
      <c r="N28" s="97" t="s">
        <v>1462</v>
      </c>
      <c r="O28" s="102"/>
      <c r="Q28">
        <v>12</v>
      </c>
      <c r="R28" s="16">
        <f t="shared" si="2"/>
        <v>0</v>
      </c>
      <c r="S28" s="16">
        <f t="shared" si="0"/>
      </c>
      <c r="T28" s="16" t="s">
        <v>122</v>
      </c>
      <c r="U28" s="16" t="str">
        <f t="shared" si="3"/>
        <v>早坂　幸平</v>
      </c>
      <c r="V28" s="18" t="str">
        <f t="shared" si="1"/>
        <v>（JR北海道）</v>
      </c>
      <c r="Z28">
        <v>12</v>
      </c>
      <c r="AA28" s="44"/>
      <c r="AB28" s="52"/>
      <c r="AC28" s="51"/>
      <c r="AD28" s="52"/>
      <c r="AF28" s="80" t="s">
        <v>20</v>
      </c>
      <c r="AG28" s="99" t="s">
        <v>566</v>
      </c>
      <c r="AH28" s="81" t="s">
        <v>61</v>
      </c>
      <c r="AI28" s="99" t="s">
        <v>568</v>
      </c>
    </row>
    <row r="29" spans="2:35" ht="13.5">
      <c r="B29" s="74"/>
      <c r="C29" s="109"/>
      <c r="D29" s="109"/>
      <c r="E29" s="109"/>
      <c r="F29" s="9"/>
      <c r="G29" s="9"/>
      <c r="H29" s="5"/>
      <c r="I29" s="67" t="s">
        <v>1509</v>
      </c>
      <c r="J29" s="14"/>
      <c r="K29" s="108"/>
      <c r="L29" s="109"/>
      <c r="M29" s="109"/>
      <c r="N29" s="9"/>
      <c r="O29" s="31"/>
      <c r="R29" s="16"/>
      <c r="S29" s="16">
        <f t="shared" si="0"/>
      </c>
      <c r="U29" s="16"/>
      <c r="V29" s="18">
        <f t="shared" si="1"/>
      </c>
      <c r="AA29" s="44"/>
      <c r="AB29" s="52"/>
      <c r="AC29" s="51"/>
      <c r="AD29" s="52"/>
      <c r="AF29" s="80"/>
      <c r="AG29" s="99"/>
      <c r="AH29" s="81"/>
      <c r="AI29" s="99"/>
    </row>
    <row r="30" spans="2:35" ht="13.5">
      <c r="B30" s="74" t="s">
        <v>1510</v>
      </c>
      <c r="C30" s="91"/>
      <c r="D30" s="91"/>
      <c r="E30" s="91"/>
      <c r="F30" s="11"/>
      <c r="G30" s="11"/>
      <c r="H30" s="3"/>
      <c r="I30" s="58" t="s">
        <v>1511</v>
      </c>
      <c r="J30" s="12"/>
      <c r="K30" s="90"/>
      <c r="L30" s="91"/>
      <c r="M30" s="91"/>
      <c r="N30" s="11"/>
      <c r="O30" s="29"/>
      <c r="Q30">
        <v>13</v>
      </c>
      <c r="R30" s="16" t="str">
        <f t="shared" si="2"/>
        <v>鈴木　知道</v>
      </c>
      <c r="S30" s="16" t="str">
        <f t="shared" si="0"/>
        <v>（JR北海道）</v>
      </c>
      <c r="T30" s="16" t="s">
        <v>122</v>
      </c>
      <c r="U30" s="16" t="str">
        <f t="shared" si="3"/>
        <v>駒井　亜星</v>
      </c>
      <c r="V30" s="18" t="str">
        <f t="shared" si="1"/>
        <v>（近畿大学）</v>
      </c>
      <c r="Z30">
        <v>13</v>
      </c>
      <c r="AA30" s="80" t="s">
        <v>17</v>
      </c>
      <c r="AB30" s="99" t="s">
        <v>566</v>
      </c>
      <c r="AC30" s="81" t="s">
        <v>61</v>
      </c>
      <c r="AD30" s="99" t="s">
        <v>568</v>
      </c>
      <c r="AF30" s="80" t="s">
        <v>14</v>
      </c>
      <c r="AG30" s="99" t="s">
        <v>566</v>
      </c>
      <c r="AH30" s="81" t="s">
        <v>65</v>
      </c>
      <c r="AI30" s="99" t="s">
        <v>568</v>
      </c>
    </row>
    <row r="31" spans="2:35" ht="13.5">
      <c r="B31" s="74"/>
      <c r="C31" s="97" t="s">
        <v>1475</v>
      </c>
      <c r="D31" s="97"/>
      <c r="E31" s="97"/>
      <c r="F31" s="97" t="s">
        <v>1043</v>
      </c>
      <c r="G31" s="97"/>
      <c r="H31" s="4">
        <v>2</v>
      </c>
      <c r="I31" s="63" t="s">
        <v>1340</v>
      </c>
      <c r="J31" s="34">
        <v>0</v>
      </c>
      <c r="K31" s="97" t="s">
        <v>1499</v>
      </c>
      <c r="L31" s="97"/>
      <c r="M31" s="97"/>
      <c r="N31" s="97" t="s">
        <v>1500</v>
      </c>
      <c r="O31" s="102"/>
      <c r="R31" s="16"/>
      <c r="S31" s="16"/>
      <c r="U31" s="16"/>
      <c r="V31" s="18">
        <f t="shared" si="1"/>
      </c>
      <c r="AA31" s="80"/>
      <c r="AB31" s="99"/>
      <c r="AC31" s="81"/>
      <c r="AD31" s="99"/>
      <c r="AF31" s="80"/>
      <c r="AG31" s="99"/>
      <c r="AH31" s="81"/>
      <c r="AI31" s="99"/>
    </row>
    <row r="32" spans="2:35" ht="13.5">
      <c r="B32" s="74"/>
      <c r="C32" s="109"/>
      <c r="D32" s="109"/>
      <c r="E32" s="109"/>
      <c r="F32" s="9"/>
      <c r="G32" s="9"/>
      <c r="H32" s="5"/>
      <c r="I32" s="55"/>
      <c r="J32" s="14"/>
      <c r="K32" s="108"/>
      <c r="L32" s="109"/>
      <c r="M32" s="109"/>
      <c r="N32" s="9"/>
      <c r="O32" s="31"/>
      <c r="Q32">
        <v>14</v>
      </c>
      <c r="R32" s="16"/>
      <c r="S32" s="16"/>
      <c r="T32" s="16" t="s">
        <v>122</v>
      </c>
      <c r="U32" s="16" t="str">
        <f t="shared" si="3"/>
        <v>竹村　　　純</v>
      </c>
      <c r="V32" s="18" t="str">
        <f t="shared" si="1"/>
        <v>（JR北海道）</v>
      </c>
      <c r="Z32">
        <v>14</v>
      </c>
      <c r="AA32" s="44"/>
      <c r="AB32" s="52"/>
      <c r="AC32" s="51"/>
      <c r="AD32" s="52"/>
      <c r="AF32" s="80" t="s">
        <v>789</v>
      </c>
      <c r="AG32" s="99" t="s">
        <v>566</v>
      </c>
      <c r="AH32" s="81" t="s">
        <v>61</v>
      </c>
      <c r="AI32" s="99" t="s">
        <v>568</v>
      </c>
    </row>
    <row r="33" spans="2:35" ht="13.5">
      <c r="B33" s="74" t="s">
        <v>1512</v>
      </c>
      <c r="C33" s="91"/>
      <c r="D33" s="91"/>
      <c r="E33" s="91"/>
      <c r="F33" s="11"/>
      <c r="G33" s="11"/>
      <c r="H33" s="3"/>
      <c r="I33" s="58" t="s">
        <v>1513</v>
      </c>
      <c r="J33" s="12"/>
      <c r="K33" s="90"/>
      <c r="L33" s="91"/>
      <c r="M33" s="91"/>
      <c r="N33" s="11"/>
      <c r="O33" s="29"/>
      <c r="R33" s="16"/>
      <c r="S33" s="16"/>
      <c r="U33" s="16"/>
      <c r="V33" s="20"/>
      <c r="AF33" s="80"/>
      <c r="AG33" s="99"/>
      <c r="AH33" s="81"/>
      <c r="AI33" s="99"/>
    </row>
    <row r="34" spans="2:35" ht="13.5">
      <c r="B34" s="74"/>
      <c r="C34" s="97" t="s">
        <v>1477</v>
      </c>
      <c r="D34" s="97"/>
      <c r="E34" s="97"/>
      <c r="F34" s="97" t="s">
        <v>1479</v>
      </c>
      <c r="G34" s="97"/>
      <c r="H34" s="4">
        <v>2</v>
      </c>
      <c r="I34" s="63" t="s">
        <v>1514</v>
      </c>
      <c r="J34" s="34">
        <v>1</v>
      </c>
      <c r="K34" s="97" t="s">
        <v>1515</v>
      </c>
      <c r="L34" s="97"/>
      <c r="M34" s="97"/>
      <c r="N34" s="97" t="s">
        <v>1043</v>
      </c>
      <c r="O34" s="102"/>
      <c r="Q34">
        <v>15</v>
      </c>
      <c r="R34" s="16"/>
      <c r="S34" s="16"/>
      <c r="T34" s="16" t="s">
        <v>122</v>
      </c>
      <c r="U34" s="16"/>
      <c r="V34" s="18"/>
      <c r="Z34">
        <v>15</v>
      </c>
      <c r="AF34" s="44"/>
      <c r="AG34" s="52"/>
      <c r="AH34" s="51"/>
      <c r="AI34" s="52"/>
    </row>
    <row r="35" spans="2:22" ht="13.5">
      <c r="B35" s="74"/>
      <c r="C35" s="109"/>
      <c r="D35" s="109"/>
      <c r="E35" s="109"/>
      <c r="F35" s="9"/>
      <c r="G35" s="9"/>
      <c r="H35" s="5"/>
      <c r="I35" s="67" t="s">
        <v>1344</v>
      </c>
      <c r="J35" s="14"/>
      <c r="K35" s="108"/>
      <c r="L35" s="109"/>
      <c r="M35" s="109"/>
      <c r="N35" s="9"/>
      <c r="O35" s="31"/>
      <c r="R35" s="16"/>
      <c r="S35" s="16"/>
      <c r="U35" s="16"/>
      <c r="V35" s="18"/>
    </row>
    <row r="36" spans="2:26" ht="13.5">
      <c r="B36" s="74" t="s">
        <v>1516</v>
      </c>
      <c r="C36" s="91"/>
      <c r="D36" s="91"/>
      <c r="E36" s="91"/>
      <c r="F36" s="11"/>
      <c r="G36" s="11"/>
      <c r="H36" s="3"/>
      <c r="I36" s="58" t="s">
        <v>1514</v>
      </c>
      <c r="J36" s="12"/>
      <c r="K36" s="90"/>
      <c r="L36" s="91"/>
      <c r="M36" s="91"/>
      <c r="N36" s="11"/>
      <c r="O36" s="29"/>
      <c r="Q36">
        <v>16</v>
      </c>
      <c r="R36" s="16"/>
      <c r="S36" s="16"/>
      <c r="T36" s="16" t="s">
        <v>122</v>
      </c>
      <c r="U36" s="16"/>
      <c r="V36" s="18"/>
      <c r="Z36">
        <v>16</v>
      </c>
    </row>
    <row r="37" spans="2:22" ht="13.5">
      <c r="B37" s="74"/>
      <c r="C37" s="97" t="s">
        <v>1483</v>
      </c>
      <c r="D37" s="97"/>
      <c r="E37" s="97"/>
      <c r="F37" s="97" t="s">
        <v>1043</v>
      </c>
      <c r="G37" s="97"/>
      <c r="H37" s="4">
        <v>2</v>
      </c>
      <c r="I37" s="63" t="s">
        <v>1340</v>
      </c>
      <c r="J37" s="34">
        <v>0</v>
      </c>
      <c r="K37" s="97" t="s">
        <v>1461</v>
      </c>
      <c r="L37" s="97"/>
      <c r="M37" s="97"/>
      <c r="N37" s="97" t="s">
        <v>1021</v>
      </c>
      <c r="O37" s="102"/>
      <c r="R37" s="16"/>
      <c r="S37" s="16"/>
      <c r="U37" s="16"/>
      <c r="V37" s="18"/>
    </row>
    <row r="38" spans="2:26" ht="13.5">
      <c r="B38" s="74"/>
      <c r="C38" s="109"/>
      <c r="D38" s="109"/>
      <c r="E38" s="109"/>
      <c r="F38" s="9"/>
      <c r="G38" s="9"/>
      <c r="H38" s="5"/>
      <c r="I38" s="55"/>
      <c r="J38" s="14"/>
      <c r="K38" s="108"/>
      <c r="L38" s="109"/>
      <c r="M38" s="109"/>
      <c r="N38" s="9"/>
      <c r="O38" s="31"/>
      <c r="Q38">
        <v>17</v>
      </c>
      <c r="T38" s="16" t="s">
        <v>122</v>
      </c>
      <c r="Z38">
        <v>17</v>
      </c>
    </row>
    <row r="39" spans="2:15" ht="13.5">
      <c r="B39" s="74" t="s">
        <v>1517</v>
      </c>
      <c r="C39" s="91"/>
      <c r="D39" s="91"/>
      <c r="E39" s="91"/>
      <c r="F39" s="11"/>
      <c r="G39" s="11"/>
      <c r="H39" s="3"/>
      <c r="I39" s="58" t="s">
        <v>1511</v>
      </c>
      <c r="J39" s="12"/>
      <c r="K39" s="90"/>
      <c r="L39" s="91"/>
      <c r="M39" s="91"/>
      <c r="N39" s="11"/>
      <c r="O39" s="29"/>
    </row>
    <row r="40" spans="2:26" ht="13.5">
      <c r="B40" s="74"/>
      <c r="C40" s="97" t="s">
        <v>1489</v>
      </c>
      <c r="D40" s="97"/>
      <c r="E40" s="97"/>
      <c r="F40" s="97" t="s">
        <v>1490</v>
      </c>
      <c r="G40" s="97"/>
      <c r="H40" s="4">
        <v>2</v>
      </c>
      <c r="I40" s="63" t="s">
        <v>1518</v>
      </c>
      <c r="J40" s="34">
        <v>0</v>
      </c>
      <c r="K40" s="97" t="s">
        <v>1478</v>
      </c>
      <c r="L40" s="97"/>
      <c r="M40" s="97"/>
      <c r="N40" s="97" t="s">
        <v>1043</v>
      </c>
      <c r="O40" s="102"/>
      <c r="Q40">
        <v>18</v>
      </c>
      <c r="T40" s="16" t="s">
        <v>122</v>
      </c>
      <c r="Z40">
        <v>18</v>
      </c>
    </row>
    <row r="41" spans="2:15" ht="13.5">
      <c r="B41" s="74"/>
      <c r="C41" s="109"/>
      <c r="D41" s="109"/>
      <c r="E41" s="109"/>
      <c r="F41" s="9"/>
      <c r="G41" s="9"/>
      <c r="H41" s="5"/>
      <c r="I41" s="55"/>
      <c r="J41" s="14"/>
      <c r="K41" s="108"/>
      <c r="L41" s="109"/>
      <c r="M41" s="109"/>
      <c r="N41" s="9"/>
      <c r="O41" s="31"/>
    </row>
    <row r="42" spans="2:26" ht="13.5">
      <c r="B42" s="74" t="s">
        <v>1519</v>
      </c>
      <c r="C42" s="91"/>
      <c r="D42" s="91"/>
      <c r="E42" s="91"/>
      <c r="F42" s="11"/>
      <c r="G42" s="11"/>
      <c r="H42" s="3"/>
      <c r="I42" s="58" t="s">
        <v>1344</v>
      </c>
      <c r="J42" s="12"/>
      <c r="K42" s="90"/>
      <c r="L42" s="91"/>
      <c r="M42" s="91"/>
      <c r="N42" s="11"/>
      <c r="O42" s="29"/>
      <c r="Q42">
        <v>19</v>
      </c>
      <c r="T42" s="16" t="s">
        <v>122</v>
      </c>
      <c r="Z42">
        <v>19</v>
      </c>
    </row>
    <row r="43" spans="2:15" ht="13.5">
      <c r="B43" s="74"/>
      <c r="C43" s="97" t="s">
        <v>1481</v>
      </c>
      <c r="D43" s="97"/>
      <c r="E43" s="97"/>
      <c r="F43" s="97" t="s">
        <v>1043</v>
      </c>
      <c r="G43" s="97"/>
      <c r="H43" s="4">
        <v>2</v>
      </c>
      <c r="I43" s="63" t="s">
        <v>1321</v>
      </c>
      <c r="J43" s="34">
        <v>1</v>
      </c>
      <c r="K43" s="97" t="s">
        <v>1486</v>
      </c>
      <c r="L43" s="97"/>
      <c r="M43" s="97"/>
      <c r="N43" s="97" t="s">
        <v>1462</v>
      </c>
      <c r="O43" s="102"/>
    </row>
    <row r="44" spans="2:26" ht="13.5">
      <c r="B44" s="74"/>
      <c r="C44" s="109"/>
      <c r="D44" s="109"/>
      <c r="E44" s="109"/>
      <c r="F44" s="9"/>
      <c r="G44" s="9"/>
      <c r="H44" s="5"/>
      <c r="I44" s="67" t="s">
        <v>1514</v>
      </c>
      <c r="J44" s="14"/>
      <c r="K44" s="108"/>
      <c r="L44" s="109"/>
      <c r="M44" s="109"/>
      <c r="N44" s="9"/>
      <c r="O44" s="31"/>
      <c r="Q44">
        <v>20</v>
      </c>
      <c r="T44" s="16" t="s">
        <v>122</v>
      </c>
      <c r="Z44">
        <v>20</v>
      </c>
    </row>
    <row r="45" spans="2:15" ht="13.5">
      <c r="B45" s="74" t="s">
        <v>1520</v>
      </c>
      <c r="C45" s="91"/>
      <c r="D45" s="91"/>
      <c r="E45" s="91"/>
      <c r="F45" s="11"/>
      <c r="G45" s="11"/>
      <c r="H45" s="3"/>
      <c r="I45" s="58" t="s">
        <v>1325</v>
      </c>
      <c r="J45" s="12"/>
      <c r="K45" s="90"/>
      <c r="L45" s="91"/>
      <c r="M45" s="91"/>
      <c r="N45" s="11"/>
      <c r="O45" s="29"/>
    </row>
    <row r="46" spans="2:26" ht="13.5">
      <c r="B46" s="74"/>
      <c r="C46" s="97" t="s">
        <v>1488</v>
      </c>
      <c r="D46" s="97"/>
      <c r="E46" s="97"/>
      <c r="F46" s="97" t="s">
        <v>1043</v>
      </c>
      <c r="G46" s="97"/>
      <c r="H46" s="4">
        <v>2</v>
      </c>
      <c r="I46" s="63" t="s">
        <v>1521</v>
      </c>
      <c r="J46" s="34">
        <v>0</v>
      </c>
      <c r="K46" s="97" t="s">
        <v>1471</v>
      </c>
      <c r="L46" s="97"/>
      <c r="M46" s="97"/>
      <c r="N46" s="97" t="s">
        <v>1472</v>
      </c>
      <c r="O46" s="102"/>
      <c r="Q46">
        <v>21</v>
      </c>
      <c r="T46" s="16" t="s">
        <v>122</v>
      </c>
      <c r="Z46">
        <v>21</v>
      </c>
    </row>
    <row r="47" spans="2:15" ht="13.5">
      <c r="B47" s="74"/>
      <c r="C47" s="109"/>
      <c r="D47" s="109"/>
      <c r="E47" s="109"/>
      <c r="F47" s="9"/>
      <c r="G47" s="9"/>
      <c r="H47" s="5"/>
      <c r="I47" s="55"/>
      <c r="J47" s="14"/>
      <c r="K47" s="108"/>
      <c r="L47" s="109"/>
      <c r="M47" s="109"/>
      <c r="N47" s="9"/>
      <c r="O47" s="31"/>
    </row>
    <row r="48" spans="2:15" ht="13.5">
      <c r="B48" s="74" t="s">
        <v>1522</v>
      </c>
      <c r="C48" s="91"/>
      <c r="D48" s="91"/>
      <c r="E48" s="91"/>
      <c r="F48" s="11"/>
      <c r="G48" s="11"/>
      <c r="H48" s="3"/>
      <c r="I48" s="58" t="s">
        <v>1325</v>
      </c>
      <c r="J48" s="12"/>
      <c r="K48" s="90"/>
      <c r="L48" s="91"/>
      <c r="M48" s="91"/>
      <c r="N48" s="11"/>
      <c r="O48" s="29"/>
    </row>
    <row r="49" spans="2:15" ht="13.5">
      <c r="B49" s="74"/>
      <c r="C49" s="97" t="s">
        <v>1485</v>
      </c>
      <c r="D49" s="97"/>
      <c r="E49" s="97"/>
      <c r="F49" s="97" t="s">
        <v>1043</v>
      </c>
      <c r="G49" s="97"/>
      <c r="H49" s="4">
        <v>2</v>
      </c>
      <c r="I49" s="63" t="s">
        <v>1340</v>
      </c>
      <c r="J49" s="34">
        <v>0</v>
      </c>
      <c r="K49" s="97" t="s">
        <v>1469</v>
      </c>
      <c r="L49" s="97"/>
      <c r="M49" s="97"/>
      <c r="N49" s="97" t="s">
        <v>1470</v>
      </c>
      <c r="O49" s="102"/>
    </row>
    <row r="50" spans="2:15" ht="13.5">
      <c r="B50" s="74"/>
      <c r="C50" s="109"/>
      <c r="D50" s="109"/>
      <c r="E50" s="109"/>
      <c r="F50" s="9"/>
      <c r="G50" s="9"/>
      <c r="H50" s="5"/>
      <c r="I50" s="55"/>
      <c r="J50" s="14"/>
      <c r="K50" s="108"/>
      <c r="L50" s="109"/>
      <c r="M50" s="109"/>
      <c r="N50" s="9"/>
      <c r="O50" s="31"/>
    </row>
    <row r="51" spans="2:15" ht="13.5">
      <c r="B51" s="74" t="s">
        <v>1523</v>
      </c>
      <c r="C51" s="91"/>
      <c r="D51" s="91"/>
      <c r="E51" s="91"/>
      <c r="F51" s="11"/>
      <c r="G51" s="11"/>
      <c r="H51" s="3"/>
      <c r="I51" s="58" t="s">
        <v>1509</v>
      </c>
      <c r="J51" s="12"/>
      <c r="K51" s="90"/>
      <c r="L51" s="91"/>
      <c r="M51" s="91"/>
      <c r="N51" s="11"/>
      <c r="O51" s="29"/>
    </row>
    <row r="52" spans="2:15" ht="13.5">
      <c r="B52" s="74"/>
      <c r="C52" s="97" t="s">
        <v>1474</v>
      </c>
      <c r="D52" s="97"/>
      <c r="E52" s="97"/>
      <c r="F52" s="97" t="s">
        <v>1043</v>
      </c>
      <c r="G52" s="97"/>
      <c r="H52" s="4">
        <v>2</v>
      </c>
      <c r="I52" s="63" t="s">
        <v>1509</v>
      </c>
      <c r="J52" s="34">
        <v>0</v>
      </c>
      <c r="K52" s="97" t="s">
        <v>1464</v>
      </c>
      <c r="L52" s="97"/>
      <c r="M52" s="97"/>
      <c r="N52" s="97" t="s">
        <v>1021</v>
      </c>
      <c r="O52" s="102"/>
    </row>
    <row r="53" spans="2:15" ht="13.5">
      <c r="B53" s="74"/>
      <c r="C53" s="109"/>
      <c r="D53" s="109"/>
      <c r="E53" s="109"/>
      <c r="F53" s="9"/>
      <c r="G53" s="9"/>
      <c r="H53" s="5"/>
      <c r="I53" s="55"/>
      <c r="J53" s="14"/>
      <c r="K53" s="108"/>
      <c r="L53" s="109"/>
      <c r="M53" s="109"/>
      <c r="N53" s="9"/>
      <c r="O53" s="31"/>
    </row>
    <row r="54" spans="2:15" ht="13.5">
      <c r="B54" s="74" t="s">
        <v>1524</v>
      </c>
      <c r="C54" s="91"/>
      <c r="D54" s="91"/>
      <c r="E54" s="91"/>
      <c r="F54" s="11"/>
      <c r="G54" s="11"/>
      <c r="H54" s="3"/>
      <c r="I54" s="58" t="s">
        <v>1362</v>
      </c>
      <c r="J54" s="12"/>
      <c r="K54" s="90"/>
      <c r="L54" s="91"/>
      <c r="M54" s="91"/>
      <c r="N54" s="11"/>
      <c r="O54" s="29"/>
    </row>
    <row r="55" spans="2:15" ht="13.5">
      <c r="B55" s="74"/>
      <c r="C55" s="97" t="s">
        <v>1475</v>
      </c>
      <c r="D55" s="97"/>
      <c r="E55" s="97"/>
      <c r="F55" s="97" t="s">
        <v>1043</v>
      </c>
      <c r="G55" s="97"/>
      <c r="H55" s="4">
        <v>2</v>
      </c>
      <c r="I55" s="63" t="s">
        <v>1511</v>
      </c>
      <c r="J55" s="34">
        <v>0</v>
      </c>
      <c r="K55" s="97" t="s">
        <v>1477</v>
      </c>
      <c r="L55" s="97"/>
      <c r="M55" s="97"/>
      <c r="N55" s="97" t="s">
        <v>1479</v>
      </c>
      <c r="O55" s="102"/>
    </row>
    <row r="56" spans="2:15" ht="13.5">
      <c r="B56" s="74"/>
      <c r="C56" s="109"/>
      <c r="D56" s="109"/>
      <c r="E56" s="109"/>
      <c r="F56" s="9"/>
      <c r="G56" s="9"/>
      <c r="H56" s="5"/>
      <c r="I56" s="55"/>
      <c r="J56" s="14"/>
      <c r="K56" s="108"/>
      <c r="L56" s="109"/>
      <c r="M56" s="109"/>
      <c r="N56" s="9"/>
      <c r="O56" s="31"/>
    </row>
    <row r="57" spans="2:15" ht="13.5">
      <c r="B57" s="74" t="s">
        <v>1525</v>
      </c>
      <c r="C57" s="91"/>
      <c r="D57" s="91"/>
      <c r="E57" s="91"/>
      <c r="F57" s="11"/>
      <c r="G57" s="11"/>
      <c r="H57" s="3"/>
      <c r="I57" s="58" t="s">
        <v>1526</v>
      </c>
      <c r="J57" s="12"/>
      <c r="K57" s="90"/>
      <c r="L57" s="91"/>
      <c r="M57" s="91"/>
      <c r="N57" s="11"/>
      <c r="O57" s="29"/>
    </row>
    <row r="58" spans="2:15" ht="13.5">
      <c r="B58" s="74"/>
      <c r="C58" s="97" t="s">
        <v>1489</v>
      </c>
      <c r="D58" s="97"/>
      <c r="E58" s="97"/>
      <c r="F58" s="97" t="s">
        <v>1490</v>
      </c>
      <c r="G58" s="97"/>
      <c r="H58" s="4">
        <v>2</v>
      </c>
      <c r="I58" s="63" t="s">
        <v>1527</v>
      </c>
      <c r="J58" s="34">
        <v>0</v>
      </c>
      <c r="K58" s="97" t="s">
        <v>1483</v>
      </c>
      <c r="L58" s="97"/>
      <c r="M58" s="97"/>
      <c r="N58" s="97" t="s">
        <v>1043</v>
      </c>
      <c r="O58" s="102"/>
    </row>
    <row r="59" spans="2:15" ht="13.5">
      <c r="B59" s="74"/>
      <c r="C59" s="109"/>
      <c r="D59" s="109"/>
      <c r="E59" s="109"/>
      <c r="F59" s="9"/>
      <c r="G59" s="9"/>
      <c r="H59" s="5"/>
      <c r="I59" s="55"/>
      <c r="J59" s="14"/>
      <c r="K59" s="108"/>
      <c r="L59" s="109"/>
      <c r="M59" s="109"/>
      <c r="N59" s="9"/>
      <c r="O59" s="31"/>
    </row>
    <row r="60" spans="2:15" ht="13.5">
      <c r="B60" s="128" t="s">
        <v>1528</v>
      </c>
      <c r="C60" s="90"/>
      <c r="D60" s="91"/>
      <c r="E60" s="91"/>
      <c r="F60" s="10"/>
      <c r="G60" s="10"/>
      <c r="H60" s="4"/>
      <c r="I60" s="63" t="s">
        <v>1509</v>
      </c>
      <c r="J60" s="13"/>
      <c r="K60" s="90"/>
      <c r="L60" s="91"/>
      <c r="M60" s="91"/>
      <c r="N60" s="10"/>
      <c r="O60" s="27"/>
    </row>
    <row r="61" spans="2:15" ht="13.5">
      <c r="B61" s="112"/>
      <c r="C61" s="97" t="s">
        <v>1488</v>
      </c>
      <c r="D61" s="97"/>
      <c r="E61" s="97"/>
      <c r="F61" s="97" t="s">
        <v>1043</v>
      </c>
      <c r="G61" s="130"/>
      <c r="H61" s="4">
        <v>2</v>
      </c>
      <c r="I61" s="63" t="s">
        <v>1514</v>
      </c>
      <c r="J61" s="13">
        <v>0</v>
      </c>
      <c r="K61" s="83" t="s">
        <v>1481</v>
      </c>
      <c r="L61" s="97"/>
      <c r="M61" s="97"/>
      <c r="N61" s="97" t="s">
        <v>1043</v>
      </c>
      <c r="O61" s="102"/>
    </row>
    <row r="62" spans="2:15" ht="13.5">
      <c r="B62" s="129"/>
      <c r="C62" s="108"/>
      <c r="D62" s="109"/>
      <c r="E62" s="109"/>
      <c r="F62" s="10"/>
      <c r="G62" s="10"/>
      <c r="H62" s="4"/>
      <c r="I62" s="54"/>
      <c r="J62" s="13"/>
      <c r="K62" s="108"/>
      <c r="L62" s="109"/>
      <c r="M62" s="109"/>
      <c r="N62" s="10"/>
      <c r="O62" s="27"/>
    </row>
    <row r="63" spans="2:15" ht="13.5">
      <c r="B63" s="74" t="s">
        <v>1529</v>
      </c>
      <c r="C63" s="91"/>
      <c r="D63" s="91"/>
      <c r="E63" s="91"/>
      <c r="F63" s="11"/>
      <c r="G63" s="11"/>
      <c r="H63" s="3"/>
      <c r="I63" s="58" t="s">
        <v>1511</v>
      </c>
      <c r="J63" s="12"/>
      <c r="K63" s="90"/>
      <c r="L63" s="91"/>
      <c r="M63" s="91"/>
      <c r="N63" s="11"/>
      <c r="O63" s="29"/>
    </row>
    <row r="64" spans="2:15" ht="13.5">
      <c r="B64" s="74"/>
      <c r="C64" s="97" t="s">
        <v>1474</v>
      </c>
      <c r="D64" s="97"/>
      <c r="E64" s="97"/>
      <c r="F64" s="97" t="s">
        <v>1043</v>
      </c>
      <c r="G64" s="97"/>
      <c r="H64" s="4">
        <v>2</v>
      </c>
      <c r="I64" s="63" t="s">
        <v>1339</v>
      </c>
      <c r="J64" s="34">
        <v>0</v>
      </c>
      <c r="K64" s="97" t="s">
        <v>1485</v>
      </c>
      <c r="L64" s="97"/>
      <c r="M64" s="97"/>
      <c r="N64" s="97" t="s">
        <v>1043</v>
      </c>
      <c r="O64" s="102"/>
    </row>
    <row r="65" spans="2:15" ht="14.25" thickBot="1">
      <c r="B65" s="133"/>
      <c r="C65" s="104"/>
      <c r="D65" s="104"/>
      <c r="E65" s="104"/>
      <c r="F65" s="28"/>
      <c r="G65" s="28"/>
      <c r="H65" s="2"/>
      <c r="I65" s="61"/>
      <c r="J65" s="40"/>
      <c r="K65" s="103"/>
      <c r="L65" s="104"/>
      <c r="M65" s="104"/>
      <c r="N65" s="28"/>
      <c r="O65" s="30"/>
    </row>
    <row r="66" spans="2:15" ht="13.5">
      <c r="B66" s="93" t="s">
        <v>84</v>
      </c>
      <c r="C66" s="115"/>
      <c r="D66" s="114" t="str">
        <f>D4</f>
        <v>第64回　国民体育大会バドミントン競技北海道予選会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23"/>
    </row>
    <row r="67" spans="2:15" ht="14.25" thickBot="1">
      <c r="B67" s="94"/>
      <c r="C67" s="127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92"/>
    </row>
    <row r="68" spans="2:15" ht="13.5">
      <c r="B68" s="125" t="s">
        <v>86</v>
      </c>
      <c r="C68" s="113" t="s">
        <v>1530</v>
      </c>
      <c r="D68" s="114"/>
      <c r="E68" s="114"/>
      <c r="F68" s="114"/>
      <c r="G68" s="114"/>
      <c r="H68" s="115"/>
      <c r="I68" s="113" t="s">
        <v>87</v>
      </c>
      <c r="J68" s="115"/>
      <c r="K68" s="95" t="str">
        <f>J6</f>
        <v>(財)日本体育協会・(財)北海道体育協会</v>
      </c>
      <c r="L68" s="96"/>
      <c r="M68" s="96"/>
      <c r="N68" s="96"/>
      <c r="O68" s="84"/>
    </row>
    <row r="69" spans="2:15" ht="14.25" thickBot="1">
      <c r="B69" s="126"/>
      <c r="C69" s="103"/>
      <c r="D69" s="104"/>
      <c r="E69" s="104"/>
      <c r="F69" s="104"/>
      <c r="G69" s="104"/>
      <c r="H69" s="127"/>
      <c r="I69" s="103"/>
      <c r="J69" s="127"/>
      <c r="K69" s="85"/>
      <c r="L69" s="86"/>
      <c r="M69" s="86"/>
      <c r="N69" s="86"/>
      <c r="O69" s="87"/>
    </row>
    <row r="70" spans="2:22" ht="13.5">
      <c r="B70" s="125" t="s">
        <v>91</v>
      </c>
      <c r="C70" s="113" t="s">
        <v>73</v>
      </c>
      <c r="D70" s="114"/>
      <c r="E70" s="114"/>
      <c r="F70" s="114"/>
      <c r="G70" s="114"/>
      <c r="H70" s="115"/>
      <c r="I70" s="113" t="s">
        <v>89</v>
      </c>
      <c r="J70" s="115"/>
      <c r="K70" s="113" t="s">
        <v>90</v>
      </c>
      <c r="L70" s="114"/>
      <c r="M70" s="114"/>
      <c r="N70" s="114"/>
      <c r="O70" s="123"/>
      <c r="Q70" s="10"/>
      <c r="R70" s="10"/>
      <c r="S70" s="10"/>
      <c r="T70" s="41"/>
      <c r="U70" s="10"/>
      <c r="V70" s="10"/>
    </row>
    <row r="71" spans="2:22" ht="14.25" thickBot="1">
      <c r="B71" s="126"/>
      <c r="C71" s="103"/>
      <c r="D71" s="104"/>
      <c r="E71" s="104"/>
      <c r="F71" s="104"/>
      <c r="G71" s="104"/>
      <c r="H71" s="127"/>
      <c r="I71" s="103"/>
      <c r="J71" s="127"/>
      <c r="K71" s="103"/>
      <c r="L71" s="104"/>
      <c r="M71" s="104"/>
      <c r="N71" s="104"/>
      <c r="O71" s="92"/>
      <c r="Q71" s="39"/>
      <c r="R71" s="10"/>
      <c r="S71" s="10"/>
      <c r="T71" s="41"/>
      <c r="U71" s="10"/>
      <c r="V71" s="10"/>
    </row>
    <row r="72" spans="2:22" ht="13.5">
      <c r="B72" s="111" t="s">
        <v>92</v>
      </c>
      <c r="C72" s="113" t="s">
        <v>94</v>
      </c>
      <c r="D72" s="114"/>
      <c r="E72" s="114"/>
      <c r="F72" s="114"/>
      <c r="G72" s="115"/>
      <c r="H72" s="117" t="s">
        <v>1130</v>
      </c>
      <c r="I72" s="118"/>
      <c r="J72" s="119"/>
      <c r="K72" s="113" t="s">
        <v>120</v>
      </c>
      <c r="L72" s="114"/>
      <c r="M72" s="114"/>
      <c r="N72" s="114"/>
      <c r="O72" s="123"/>
      <c r="Q72" s="10"/>
      <c r="R72" s="10"/>
      <c r="S72" s="10"/>
      <c r="T72" s="41"/>
      <c r="U72" s="10"/>
      <c r="V72" s="10"/>
    </row>
    <row r="73" spans="2:22" ht="13.5">
      <c r="B73" s="112"/>
      <c r="C73" s="108"/>
      <c r="D73" s="109"/>
      <c r="E73" s="109"/>
      <c r="F73" s="109"/>
      <c r="G73" s="116"/>
      <c r="H73" s="120"/>
      <c r="I73" s="121"/>
      <c r="J73" s="122"/>
      <c r="K73" s="108"/>
      <c r="L73" s="109"/>
      <c r="M73" s="109"/>
      <c r="N73" s="109"/>
      <c r="O73" s="124"/>
      <c r="Q73" s="41"/>
      <c r="R73" s="41"/>
      <c r="S73" s="41"/>
      <c r="T73" s="41"/>
      <c r="U73" s="41"/>
      <c r="V73" s="41"/>
    </row>
    <row r="74" spans="2:22" ht="13.5" customHeight="1">
      <c r="B74" s="105" t="s">
        <v>1531</v>
      </c>
      <c r="C74" s="91"/>
      <c r="D74" s="91"/>
      <c r="E74" s="91"/>
      <c r="F74" s="11"/>
      <c r="G74" s="11"/>
      <c r="H74" s="3"/>
      <c r="I74" s="58" t="s">
        <v>1150</v>
      </c>
      <c r="J74" s="12"/>
      <c r="K74" s="90"/>
      <c r="L74" s="91"/>
      <c r="M74" s="91"/>
      <c r="N74" s="11"/>
      <c r="O74" s="29"/>
      <c r="Q74" s="10"/>
      <c r="R74" s="10"/>
      <c r="S74" s="10"/>
      <c r="T74" s="10"/>
      <c r="U74" s="10"/>
      <c r="V74" s="10"/>
    </row>
    <row r="75" spans="2:22" ht="13.5">
      <c r="B75" s="106"/>
      <c r="C75" s="97" t="s">
        <v>1475</v>
      </c>
      <c r="D75" s="97"/>
      <c r="E75" s="97"/>
      <c r="F75" s="97" t="s">
        <v>1043</v>
      </c>
      <c r="G75" s="97"/>
      <c r="H75" s="4">
        <v>2</v>
      </c>
      <c r="I75" s="63" t="s">
        <v>1179</v>
      </c>
      <c r="J75" s="34">
        <v>0</v>
      </c>
      <c r="K75" s="83" t="s">
        <v>1489</v>
      </c>
      <c r="L75" s="97"/>
      <c r="M75" s="97"/>
      <c r="N75" s="97" t="s">
        <v>1490</v>
      </c>
      <c r="O75" s="102"/>
      <c r="Q75" s="10"/>
      <c r="R75" s="10"/>
      <c r="S75" s="10"/>
      <c r="T75" s="10"/>
      <c r="U75" s="10"/>
      <c r="V75" s="10"/>
    </row>
    <row r="76" spans="2:22" ht="13.5">
      <c r="B76" s="110"/>
      <c r="C76" s="109"/>
      <c r="D76" s="109"/>
      <c r="E76" s="109"/>
      <c r="F76" s="9"/>
      <c r="G76" s="9"/>
      <c r="H76" s="5"/>
      <c r="I76" s="55"/>
      <c r="J76" s="14"/>
      <c r="K76" s="108"/>
      <c r="L76" s="109"/>
      <c r="M76" s="109"/>
      <c r="N76" s="9"/>
      <c r="O76" s="31"/>
      <c r="Q76" s="10"/>
      <c r="R76" s="10"/>
      <c r="S76" s="10"/>
      <c r="T76" s="10"/>
      <c r="U76" s="10"/>
      <c r="V76" s="10"/>
    </row>
    <row r="77" spans="2:22" ht="13.5" customHeight="1">
      <c r="B77" s="105" t="s">
        <v>1532</v>
      </c>
      <c r="C77" s="91"/>
      <c r="D77" s="91"/>
      <c r="E77" s="91"/>
      <c r="F77" s="11"/>
      <c r="G77" s="11"/>
      <c r="H77" s="3"/>
      <c r="I77" s="58" t="s">
        <v>1162</v>
      </c>
      <c r="J77" s="12"/>
      <c r="K77" s="90"/>
      <c r="L77" s="91"/>
      <c r="M77" s="91"/>
      <c r="N77" s="11"/>
      <c r="O77" s="29"/>
      <c r="Q77" s="41"/>
      <c r="R77" s="41"/>
      <c r="S77" s="41"/>
      <c r="T77" s="41"/>
      <c r="U77" s="41"/>
      <c r="V77" s="41"/>
    </row>
    <row r="78" spans="2:22" ht="13.5">
      <c r="B78" s="106"/>
      <c r="C78" s="97" t="s">
        <v>1474</v>
      </c>
      <c r="D78" s="97"/>
      <c r="E78" s="97"/>
      <c r="F78" s="97" t="s">
        <v>1043</v>
      </c>
      <c r="G78" s="97"/>
      <c r="H78" s="4">
        <v>2</v>
      </c>
      <c r="I78" s="63" t="s">
        <v>1162</v>
      </c>
      <c r="J78" s="34">
        <v>0</v>
      </c>
      <c r="K78" s="97" t="s">
        <v>1488</v>
      </c>
      <c r="L78" s="97"/>
      <c r="M78" s="97"/>
      <c r="N78" s="97" t="s">
        <v>1043</v>
      </c>
      <c r="O78" s="102"/>
      <c r="Q78" s="10"/>
      <c r="R78" s="10"/>
      <c r="S78" s="10"/>
      <c r="T78" s="10"/>
      <c r="U78" s="10"/>
      <c r="V78" s="10"/>
    </row>
    <row r="79" spans="2:22" ht="13.5">
      <c r="B79" s="110"/>
      <c r="C79" s="109"/>
      <c r="D79" s="109"/>
      <c r="E79" s="109"/>
      <c r="F79" s="9"/>
      <c r="G79" s="9"/>
      <c r="H79" s="5"/>
      <c r="I79" s="55"/>
      <c r="J79" s="14"/>
      <c r="K79" s="108"/>
      <c r="L79" s="109"/>
      <c r="M79" s="109"/>
      <c r="N79" s="9"/>
      <c r="O79" s="31"/>
      <c r="Q79" s="10"/>
      <c r="R79" s="10"/>
      <c r="S79" s="10"/>
      <c r="T79" s="10"/>
      <c r="U79" s="10"/>
      <c r="V79" s="10"/>
    </row>
    <row r="80" spans="2:22" ht="13.5" customHeight="1">
      <c r="B80" s="105" t="s">
        <v>1533</v>
      </c>
      <c r="C80" s="91"/>
      <c r="D80" s="91"/>
      <c r="E80" s="91"/>
      <c r="F80" s="11"/>
      <c r="G80" s="11"/>
      <c r="H80" s="3"/>
      <c r="I80" s="58" t="s">
        <v>1534</v>
      </c>
      <c r="J80" s="12"/>
      <c r="K80" s="90"/>
      <c r="L80" s="91"/>
      <c r="M80" s="91"/>
      <c r="N80" s="11"/>
      <c r="O80" s="29"/>
      <c r="Q80" s="10"/>
      <c r="R80" s="10"/>
      <c r="S80" s="10"/>
      <c r="T80" s="10"/>
      <c r="U80" s="10"/>
      <c r="V80" s="10"/>
    </row>
    <row r="81" spans="2:22" ht="13.5">
      <c r="B81" s="106"/>
      <c r="C81" s="97" t="s">
        <v>1474</v>
      </c>
      <c r="D81" s="97"/>
      <c r="E81" s="97"/>
      <c r="F81" s="97" t="s">
        <v>1043</v>
      </c>
      <c r="G81" s="97"/>
      <c r="H81" s="4">
        <v>2</v>
      </c>
      <c r="I81" s="63" t="s">
        <v>0</v>
      </c>
      <c r="J81" s="34">
        <v>0</v>
      </c>
      <c r="K81" s="97" t="s">
        <v>1475</v>
      </c>
      <c r="L81" s="97"/>
      <c r="M81" s="97"/>
      <c r="N81" s="97" t="s">
        <v>1043</v>
      </c>
      <c r="O81" s="102"/>
      <c r="Q81" s="41"/>
      <c r="R81" s="41"/>
      <c r="S81" s="41"/>
      <c r="T81" s="41"/>
      <c r="U81" s="41"/>
      <c r="V81" s="41"/>
    </row>
    <row r="82" spans="2:22" ht="13.5">
      <c r="B82" s="110"/>
      <c r="C82" s="109"/>
      <c r="D82" s="109"/>
      <c r="E82" s="109"/>
      <c r="F82" s="9"/>
      <c r="G82" s="9"/>
      <c r="H82" s="5"/>
      <c r="I82" s="55"/>
      <c r="J82" s="14"/>
      <c r="K82" s="108"/>
      <c r="L82" s="109"/>
      <c r="M82" s="109"/>
      <c r="N82" s="9"/>
      <c r="O82" s="31"/>
      <c r="Q82" s="10"/>
      <c r="R82" s="10"/>
      <c r="S82" s="10"/>
      <c r="T82" s="41"/>
      <c r="U82" s="10"/>
      <c r="V82" s="10"/>
    </row>
    <row r="83" spans="2:22" ht="13.5" customHeight="1">
      <c r="B83" s="105" t="s">
        <v>1</v>
      </c>
      <c r="C83" s="91"/>
      <c r="D83" s="91"/>
      <c r="E83" s="91"/>
      <c r="F83" s="11"/>
      <c r="G83" s="11"/>
      <c r="H83" s="3"/>
      <c r="I83" s="58" t="s">
        <v>2</v>
      </c>
      <c r="J83" s="12"/>
      <c r="K83" s="90"/>
      <c r="L83" s="91"/>
      <c r="M83" s="91"/>
      <c r="N83" s="11"/>
      <c r="O83" s="29"/>
      <c r="Q83" s="10"/>
      <c r="R83" s="10"/>
      <c r="S83" s="10"/>
      <c r="T83" s="41"/>
      <c r="U83" s="10"/>
      <c r="V83" s="10"/>
    </row>
    <row r="84" spans="2:22" ht="13.5">
      <c r="B84" s="106"/>
      <c r="C84" s="97" t="s">
        <v>1488</v>
      </c>
      <c r="D84" s="97"/>
      <c r="E84" s="97"/>
      <c r="F84" s="97" t="s">
        <v>1043</v>
      </c>
      <c r="G84" s="97"/>
      <c r="H84" s="4">
        <v>2</v>
      </c>
      <c r="I84" s="63" t="s">
        <v>3</v>
      </c>
      <c r="J84" s="34">
        <v>0</v>
      </c>
      <c r="K84" s="83" t="s">
        <v>1489</v>
      </c>
      <c r="L84" s="97"/>
      <c r="M84" s="97"/>
      <c r="N84" s="97" t="s">
        <v>1490</v>
      </c>
      <c r="O84" s="102"/>
      <c r="Q84" s="10"/>
      <c r="R84" s="10"/>
      <c r="S84" s="10"/>
      <c r="T84" s="41"/>
      <c r="U84" s="10"/>
      <c r="V84" s="10"/>
    </row>
    <row r="85" spans="2:22" ht="14.25" thickBot="1">
      <c r="B85" s="107"/>
      <c r="C85" s="103"/>
      <c r="D85" s="104"/>
      <c r="E85" s="104"/>
      <c r="F85" s="28"/>
      <c r="G85" s="28"/>
      <c r="H85" s="2"/>
      <c r="I85" s="61"/>
      <c r="J85" s="40"/>
      <c r="K85" s="103"/>
      <c r="L85" s="104"/>
      <c r="M85" s="104"/>
      <c r="N85" s="28"/>
      <c r="O85" s="30"/>
      <c r="Q85" s="41"/>
      <c r="R85" s="41"/>
      <c r="S85" s="41"/>
      <c r="T85" s="41"/>
      <c r="U85" s="41"/>
      <c r="V85" s="41"/>
    </row>
    <row r="86" spans="17:22" ht="13.5">
      <c r="Q86" s="10"/>
      <c r="R86" s="10"/>
      <c r="S86" s="10"/>
      <c r="T86" s="10"/>
      <c r="U86" s="10"/>
      <c r="V86" s="10"/>
    </row>
    <row r="87" spans="17:22" ht="13.5">
      <c r="Q87" s="10"/>
      <c r="R87" s="10"/>
      <c r="S87" s="10"/>
      <c r="T87" s="10"/>
      <c r="U87" s="10"/>
      <c r="V87" s="10"/>
    </row>
    <row r="88" spans="17:22" ht="13.5">
      <c r="Q88" s="10"/>
      <c r="R88" s="10"/>
      <c r="S88" s="10"/>
      <c r="T88" s="10"/>
      <c r="U88" s="10"/>
      <c r="V88" s="10"/>
    </row>
    <row r="89" spans="17:22" ht="13.5">
      <c r="Q89" s="41"/>
      <c r="R89" s="41"/>
      <c r="S89" s="41"/>
      <c r="T89" s="10"/>
      <c r="U89" s="10"/>
      <c r="V89" s="41"/>
    </row>
    <row r="90" spans="17:22" ht="13.5">
      <c r="Q90" s="10"/>
      <c r="R90" s="10"/>
      <c r="S90" s="10"/>
      <c r="T90" s="10"/>
      <c r="U90" s="10"/>
      <c r="V90" s="10"/>
    </row>
    <row r="91" spans="17:22" ht="13.5">
      <c r="Q91" s="10"/>
      <c r="R91" s="10"/>
      <c r="S91" s="10"/>
      <c r="T91" s="10"/>
      <c r="U91" s="10"/>
      <c r="V91" s="10"/>
    </row>
    <row r="92" spans="17:22" ht="13.5">
      <c r="Q92" s="10"/>
      <c r="R92" s="10"/>
      <c r="S92" s="10"/>
      <c r="T92" s="10"/>
      <c r="U92" s="10"/>
      <c r="V92" s="10"/>
    </row>
    <row r="93" spans="17:22" ht="13.5">
      <c r="Q93" s="41"/>
      <c r="R93" s="41"/>
      <c r="S93" s="41"/>
      <c r="T93" s="41"/>
      <c r="U93" s="41"/>
      <c r="V93" s="41"/>
    </row>
    <row r="94" spans="17:22" ht="13.5">
      <c r="Q94" s="10"/>
      <c r="R94" s="10"/>
      <c r="S94" s="10"/>
      <c r="T94" s="10"/>
      <c r="U94" s="10"/>
      <c r="V94" s="10"/>
    </row>
    <row r="95" spans="17:22" ht="13.5">
      <c r="Q95" s="10"/>
      <c r="R95" s="10"/>
      <c r="S95" s="10"/>
      <c r="T95" s="41"/>
      <c r="U95" s="10"/>
      <c r="V95" s="10"/>
    </row>
    <row r="96" spans="17:22" ht="13.5">
      <c r="Q96" s="10"/>
      <c r="R96" s="10"/>
      <c r="S96" s="10"/>
      <c r="T96" s="10"/>
      <c r="U96" s="10"/>
      <c r="V96" s="10"/>
    </row>
    <row r="97" spans="17:22" ht="13.5">
      <c r="Q97" s="41"/>
      <c r="R97" s="41"/>
      <c r="S97" s="41"/>
      <c r="T97" s="41"/>
      <c r="U97" s="41"/>
      <c r="V97" s="41"/>
    </row>
    <row r="98" spans="17:22" ht="13.5">
      <c r="Q98" s="10"/>
      <c r="R98" s="10"/>
      <c r="S98" s="10"/>
      <c r="T98" s="10"/>
      <c r="U98" s="10"/>
      <c r="V98" s="10"/>
    </row>
    <row r="99" spans="17:22" ht="13.5">
      <c r="Q99" s="10"/>
      <c r="R99" s="10"/>
      <c r="S99" s="10"/>
      <c r="T99" s="10"/>
      <c r="U99" s="10"/>
      <c r="V99" s="10"/>
    </row>
    <row r="100" spans="17:22" ht="13.5">
      <c r="Q100" s="10"/>
      <c r="R100" s="10"/>
      <c r="S100" s="10"/>
      <c r="T100" s="10"/>
      <c r="U100" s="10"/>
      <c r="V100" s="10"/>
    </row>
    <row r="101" spans="17:22" ht="13.5">
      <c r="Q101" s="41"/>
      <c r="R101" s="41"/>
      <c r="S101" s="41"/>
      <c r="T101" s="41"/>
      <c r="U101" s="41"/>
      <c r="V101" s="41"/>
    </row>
    <row r="102" spans="17:22" ht="13.5">
      <c r="Q102" s="41"/>
      <c r="R102" s="41"/>
      <c r="S102" s="41"/>
      <c r="T102" s="41"/>
      <c r="U102" s="41"/>
      <c r="V102" s="41"/>
    </row>
    <row r="103" spans="17:22" ht="13.5">
      <c r="Q103" s="41"/>
      <c r="R103" s="41"/>
      <c r="S103" s="41"/>
      <c r="T103" s="41"/>
      <c r="U103" s="41"/>
      <c r="V103" s="41"/>
    </row>
    <row r="104" spans="17:22" ht="13.5">
      <c r="Q104" s="10"/>
      <c r="R104" s="10"/>
      <c r="S104" s="10"/>
      <c r="T104" s="10"/>
      <c r="U104" s="10"/>
      <c r="V104" s="10"/>
    </row>
    <row r="105" spans="17:22" ht="13.5">
      <c r="Q105" s="10"/>
      <c r="R105" s="10"/>
      <c r="S105" s="10"/>
      <c r="T105" s="10"/>
      <c r="U105" s="10"/>
      <c r="V105" s="10"/>
    </row>
    <row r="106" spans="17:22" ht="13.5">
      <c r="Q106" s="10"/>
      <c r="R106" s="10"/>
      <c r="S106" s="10"/>
      <c r="T106" s="10"/>
      <c r="U106" s="10"/>
      <c r="V106" s="10"/>
    </row>
    <row r="107" spans="17:22" ht="13.5">
      <c r="Q107" s="41"/>
      <c r="R107" s="41"/>
      <c r="S107" s="41"/>
      <c r="T107" s="41"/>
      <c r="U107" s="41"/>
      <c r="V107" s="41"/>
    </row>
    <row r="108" spans="17:22" ht="13.5">
      <c r="Q108" s="41"/>
      <c r="R108" s="41"/>
      <c r="S108" s="41"/>
      <c r="T108" s="41"/>
      <c r="U108" s="41"/>
      <c r="V108" s="41"/>
    </row>
    <row r="109" spans="17:22" ht="13.5">
      <c r="Q109" s="41"/>
      <c r="R109" s="41"/>
      <c r="S109" s="41"/>
      <c r="T109" s="41"/>
      <c r="U109" s="41"/>
      <c r="V109" s="41"/>
    </row>
    <row r="110" spans="17:22" ht="13.5">
      <c r="Q110" s="41"/>
      <c r="R110" s="41"/>
      <c r="S110" s="41"/>
      <c r="T110" s="41"/>
      <c r="U110" s="41"/>
      <c r="V110" s="41"/>
    </row>
    <row r="111" spans="17:22" ht="13.5">
      <c r="Q111" s="41"/>
      <c r="R111" s="41"/>
      <c r="S111" s="41"/>
      <c r="T111" s="41"/>
      <c r="U111" s="41"/>
      <c r="V111" s="41"/>
    </row>
    <row r="112" spans="17:22" ht="13.5">
      <c r="Q112" s="41"/>
      <c r="R112" s="41"/>
      <c r="S112" s="41"/>
      <c r="T112" s="41"/>
      <c r="U112" s="41"/>
      <c r="V112" s="41"/>
    </row>
    <row r="113" spans="17:22" ht="13.5">
      <c r="Q113" s="41"/>
      <c r="R113" s="41"/>
      <c r="S113" s="41"/>
      <c r="T113" s="41"/>
      <c r="U113" s="41"/>
      <c r="V113" s="41"/>
    </row>
    <row r="114" spans="17:22" ht="13.5">
      <c r="Q114" s="41"/>
      <c r="R114" s="41"/>
      <c r="S114" s="41"/>
      <c r="T114" s="41"/>
      <c r="U114" s="41"/>
      <c r="V114" s="41"/>
    </row>
    <row r="115" spans="17:22" ht="13.5">
      <c r="Q115" s="41"/>
      <c r="R115" s="41"/>
      <c r="S115" s="41"/>
      <c r="T115" s="41"/>
      <c r="U115" s="41"/>
      <c r="V115" s="41"/>
    </row>
    <row r="116" spans="17:22" ht="13.5">
      <c r="Q116" s="10"/>
      <c r="R116" s="10"/>
      <c r="S116" s="10"/>
      <c r="T116" s="10"/>
      <c r="U116" s="10"/>
      <c r="V116" s="10"/>
    </row>
    <row r="117" spans="17:22" ht="13.5">
      <c r="Q117" s="10"/>
      <c r="R117" s="10"/>
      <c r="S117" s="10"/>
      <c r="T117" s="10"/>
      <c r="U117" s="10"/>
      <c r="V117" s="10"/>
    </row>
    <row r="118" spans="17:22" ht="13.5">
      <c r="Q118" s="10"/>
      <c r="R118" s="10"/>
      <c r="S118" s="10"/>
      <c r="T118" s="10"/>
      <c r="U118" s="10"/>
      <c r="V118" s="10"/>
    </row>
    <row r="138" ht="13.5" customHeight="1"/>
    <row r="141" ht="13.5" customHeight="1"/>
    <row r="144" ht="13.5" customHeight="1"/>
  </sheetData>
  <mergeCells count="317">
    <mergeCell ref="N64:O64"/>
    <mergeCell ref="C65:E65"/>
    <mergeCell ref="K65:M65"/>
    <mergeCell ref="B63:B65"/>
    <mergeCell ref="C63:E63"/>
    <mergeCell ref="K63:M63"/>
    <mergeCell ref="C64:E64"/>
    <mergeCell ref="F64:G64"/>
    <mergeCell ref="K64:M64"/>
    <mergeCell ref="B4:C5"/>
    <mergeCell ref="D4:O4"/>
    <mergeCell ref="D5:O5"/>
    <mergeCell ref="R5:U5"/>
    <mergeCell ref="B6:B7"/>
    <mergeCell ref="C6:H7"/>
    <mergeCell ref="I6:I7"/>
    <mergeCell ref="J6:O7"/>
    <mergeCell ref="B8:B9"/>
    <mergeCell ref="C8:H9"/>
    <mergeCell ref="I8:I9"/>
    <mergeCell ref="J8:O9"/>
    <mergeCell ref="B10:B11"/>
    <mergeCell ref="C10:G11"/>
    <mergeCell ref="H10:J11"/>
    <mergeCell ref="K10:O11"/>
    <mergeCell ref="B12:B14"/>
    <mergeCell ref="C12:E12"/>
    <mergeCell ref="K12:M12"/>
    <mergeCell ref="F13:G13"/>
    <mergeCell ref="C13:E13"/>
    <mergeCell ref="K13:M13"/>
    <mergeCell ref="N13:O13"/>
    <mergeCell ref="C14:E14"/>
    <mergeCell ref="K14:M14"/>
    <mergeCell ref="B15:B17"/>
    <mergeCell ref="C15:E15"/>
    <mergeCell ref="K15:M15"/>
    <mergeCell ref="F16:G16"/>
    <mergeCell ref="N16:O16"/>
    <mergeCell ref="C17:E17"/>
    <mergeCell ref="K17:M17"/>
    <mergeCell ref="B18:B20"/>
    <mergeCell ref="C18:E18"/>
    <mergeCell ref="K18:M18"/>
    <mergeCell ref="F19:G19"/>
    <mergeCell ref="N19:O19"/>
    <mergeCell ref="C20:E20"/>
    <mergeCell ref="K20:M20"/>
    <mergeCell ref="B21:B23"/>
    <mergeCell ref="C21:E21"/>
    <mergeCell ref="K21:M21"/>
    <mergeCell ref="F22:G22"/>
    <mergeCell ref="N22:O22"/>
    <mergeCell ref="C23:E23"/>
    <mergeCell ref="K23:M23"/>
    <mergeCell ref="B24:B26"/>
    <mergeCell ref="C24:E24"/>
    <mergeCell ref="K24:M24"/>
    <mergeCell ref="F25:G25"/>
    <mergeCell ref="N25:O25"/>
    <mergeCell ref="C26:E26"/>
    <mergeCell ref="K26:M26"/>
    <mergeCell ref="B27:B29"/>
    <mergeCell ref="C27:E27"/>
    <mergeCell ref="K27:M27"/>
    <mergeCell ref="F28:G28"/>
    <mergeCell ref="N28:O28"/>
    <mergeCell ref="C29:E29"/>
    <mergeCell ref="K29:M29"/>
    <mergeCell ref="B30:B32"/>
    <mergeCell ref="C30:E30"/>
    <mergeCell ref="K30:M30"/>
    <mergeCell ref="F31:G31"/>
    <mergeCell ref="N31:O31"/>
    <mergeCell ref="C32:E32"/>
    <mergeCell ref="K32:M32"/>
    <mergeCell ref="B33:B35"/>
    <mergeCell ref="C33:E33"/>
    <mergeCell ref="K33:M33"/>
    <mergeCell ref="F34:G34"/>
    <mergeCell ref="N34:O34"/>
    <mergeCell ref="C35:E35"/>
    <mergeCell ref="K35:M35"/>
    <mergeCell ref="B36:B38"/>
    <mergeCell ref="C36:E36"/>
    <mergeCell ref="K36:M36"/>
    <mergeCell ref="F37:G37"/>
    <mergeCell ref="N37:O37"/>
    <mergeCell ref="C38:E38"/>
    <mergeCell ref="K38:M38"/>
    <mergeCell ref="B39:B41"/>
    <mergeCell ref="C39:E39"/>
    <mergeCell ref="K39:M39"/>
    <mergeCell ref="F40:G40"/>
    <mergeCell ref="N40:O40"/>
    <mergeCell ref="C41:E41"/>
    <mergeCell ref="K41:M41"/>
    <mergeCell ref="B42:B44"/>
    <mergeCell ref="C42:E42"/>
    <mergeCell ref="K42:M42"/>
    <mergeCell ref="F43:G43"/>
    <mergeCell ref="N43:O43"/>
    <mergeCell ref="C44:E44"/>
    <mergeCell ref="K44:M44"/>
    <mergeCell ref="B45:B47"/>
    <mergeCell ref="C45:E45"/>
    <mergeCell ref="K45:M45"/>
    <mergeCell ref="F46:G46"/>
    <mergeCell ref="N46:O46"/>
    <mergeCell ref="C47:E47"/>
    <mergeCell ref="K47:M47"/>
    <mergeCell ref="B48:B50"/>
    <mergeCell ref="C48:E48"/>
    <mergeCell ref="K48:M48"/>
    <mergeCell ref="F49:G49"/>
    <mergeCell ref="N49:O49"/>
    <mergeCell ref="C50:E50"/>
    <mergeCell ref="K50:M50"/>
    <mergeCell ref="B51:B53"/>
    <mergeCell ref="C51:E51"/>
    <mergeCell ref="K51:M51"/>
    <mergeCell ref="F52:G52"/>
    <mergeCell ref="N52:O52"/>
    <mergeCell ref="C53:E53"/>
    <mergeCell ref="K53:M53"/>
    <mergeCell ref="N61:O61"/>
    <mergeCell ref="C62:E62"/>
    <mergeCell ref="K62:M62"/>
    <mergeCell ref="B66:C67"/>
    <mergeCell ref="D66:O66"/>
    <mergeCell ref="D67:O67"/>
    <mergeCell ref="B60:B62"/>
    <mergeCell ref="C60:E60"/>
    <mergeCell ref="K60:M60"/>
    <mergeCell ref="F61:G61"/>
    <mergeCell ref="B68:B69"/>
    <mergeCell ref="C68:H69"/>
    <mergeCell ref="I68:J69"/>
    <mergeCell ref="K68:O69"/>
    <mergeCell ref="B70:B71"/>
    <mergeCell ref="C70:H71"/>
    <mergeCell ref="I70:J71"/>
    <mergeCell ref="K70:O71"/>
    <mergeCell ref="B72:B73"/>
    <mergeCell ref="C72:G73"/>
    <mergeCell ref="H72:J73"/>
    <mergeCell ref="K72:O73"/>
    <mergeCell ref="B74:B76"/>
    <mergeCell ref="C74:E74"/>
    <mergeCell ref="K74:M74"/>
    <mergeCell ref="F75:G75"/>
    <mergeCell ref="C75:E75"/>
    <mergeCell ref="K75:M75"/>
    <mergeCell ref="N75:O75"/>
    <mergeCell ref="C76:E76"/>
    <mergeCell ref="K76:M76"/>
    <mergeCell ref="B77:B79"/>
    <mergeCell ref="C77:E77"/>
    <mergeCell ref="K77:M77"/>
    <mergeCell ref="F78:G78"/>
    <mergeCell ref="N78:O78"/>
    <mergeCell ref="C79:E79"/>
    <mergeCell ref="K79:M79"/>
    <mergeCell ref="B80:B82"/>
    <mergeCell ref="C80:E80"/>
    <mergeCell ref="K80:M80"/>
    <mergeCell ref="F81:G81"/>
    <mergeCell ref="N81:O81"/>
    <mergeCell ref="C82:E82"/>
    <mergeCell ref="K82:M82"/>
    <mergeCell ref="B83:B85"/>
    <mergeCell ref="C83:E83"/>
    <mergeCell ref="K83:M83"/>
    <mergeCell ref="F84:G84"/>
    <mergeCell ref="N84:O84"/>
    <mergeCell ref="C85:E85"/>
    <mergeCell ref="K85:M85"/>
    <mergeCell ref="AH6:AH7"/>
    <mergeCell ref="AI6:AI7"/>
    <mergeCell ref="AA6:AA7"/>
    <mergeCell ref="AB6:AB7"/>
    <mergeCell ref="AC6:AC7"/>
    <mergeCell ref="AD6:AD7"/>
    <mergeCell ref="AC18:AC19"/>
    <mergeCell ref="AD18:AD19"/>
    <mergeCell ref="AF6:AF7"/>
    <mergeCell ref="AG6:AG7"/>
    <mergeCell ref="AF8:AF9"/>
    <mergeCell ref="AG8:AG9"/>
    <mergeCell ref="AF14:AF15"/>
    <mergeCell ref="AG14:AG15"/>
    <mergeCell ref="AF16:AF17"/>
    <mergeCell ref="AG16:AG17"/>
    <mergeCell ref="AA8:AA9"/>
    <mergeCell ref="AB8:AB9"/>
    <mergeCell ref="AC8:AC9"/>
    <mergeCell ref="AD8:AD9"/>
    <mergeCell ref="AH8:AH9"/>
    <mergeCell ref="AI8:AI9"/>
    <mergeCell ref="AA10:AA11"/>
    <mergeCell ref="AB10:AB11"/>
    <mergeCell ref="AC10:AC11"/>
    <mergeCell ref="AD10:AD11"/>
    <mergeCell ref="AF10:AF11"/>
    <mergeCell ref="AG10:AG11"/>
    <mergeCell ref="AH10:AH11"/>
    <mergeCell ref="AI10:AI11"/>
    <mergeCell ref="AI12:AI13"/>
    <mergeCell ref="AA12:AA13"/>
    <mergeCell ref="AB12:AB13"/>
    <mergeCell ref="AC12:AC13"/>
    <mergeCell ref="AD12:AD13"/>
    <mergeCell ref="AA26:AA27"/>
    <mergeCell ref="AF12:AF13"/>
    <mergeCell ref="AG12:AG13"/>
    <mergeCell ref="AH12:AH13"/>
    <mergeCell ref="AA20:AA21"/>
    <mergeCell ref="AB20:AB21"/>
    <mergeCell ref="AC20:AC21"/>
    <mergeCell ref="AD20:AD21"/>
    <mergeCell ref="AA18:AA19"/>
    <mergeCell ref="AB18:AB19"/>
    <mergeCell ref="AA16:AA17"/>
    <mergeCell ref="AB16:AB17"/>
    <mergeCell ref="AC16:AC17"/>
    <mergeCell ref="AD16:AD17"/>
    <mergeCell ref="AH14:AH15"/>
    <mergeCell ref="AI14:AI15"/>
    <mergeCell ref="B54:B56"/>
    <mergeCell ref="C54:E54"/>
    <mergeCell ref="K54:M54"/>
    <mergeCell ref="F55:G55"/>
    <mergeCell ref="N55:O55"/>
    <mergeCell ref="C56:E56"/>
    <mergeCell ref="K56:M56"/>
    <mergeCell ref="K25:M25"/>
    <mergeCell ref="B57:B59"/>
    <mergeCell ref="C57:E57"/>
    <mergeCell ref="K57:M57"/>
    <mergeCell ref="F58:G58"/>
    <mergeCell ref="C58:E58"/>
    <mergeCell ref="K58:M58"/>
    <mergeCell ref="N58:O58"/>
    <mergeCell ref="C59:E59"/>
    <mergeCell ref="K59:M59"/>
    <mergeCell ref="C16:E16"/>
    <mergeCell ref="K16:M16"/>
    <mergeCell ref="C19:E19"/>
    <mergeCell ref="K19:M19"/>
    <mergeCell ref="C22:E22"/>
    <mergeCell ref="K22:M22"/>
    <mergeCell ref="C25:E25"/>
    <mergeCell ref="C28:E28"/>
    <mergeCell ref="K28:M28"/>
    <mergeCell ref="C31:E31"/>
    <mergeCell ref="K31:M31"/>
    <mergeCell ref="C34:E34"/>
    <mergeCell ref="K34:M34"/>
    <mergeCell ref="C37:E37"/>
    <mergeCell ref="K37:M37"/>
    <mergeCell ref="C40:E40"/>
    <mergeCell ref="K40:M40"/>
    <mergeCell ref="C43:E43"/>
    <mergeCell ref="K43:M43"/>
    <mergeCell ref="C46:E46"/>
    <mergeCell ref="K46:M46"/>
    <mergeCell ref="C49:E49"/>
    <mergeCell ref="K49:M49"/>
    <mergeCell ref="C52:E52"/>
    <mergeCell ref="K52:M52"/>
    <mergeCell ref="C55:E55"/>
    <mergeCell ref="K55:M55"/>
    <mergeCell ref="C61:E61"/>
    <mergeCell ref="K61:M61"/>
    <mergeCell ref="C84:E84"/>
    <mergeCell ref="K84:M84"/>
    <mergeCell ref="C78:E78"/>
    <mergeCell ref="K78:M78"/>
    <mergeCell ref="C81:E81"/>
    <mergeCell ref="K81:M81"/>
    <mergeCell ref="AA14:AA15"/>
    <mergeCell ref="AB14:AB15"/>
    <mergeCell ref="AC14:AC15"/>
    <mergeCell ref="AD14:AD15"/>
    <mergeCell ref="AH16:AH17"/>
    <mergeCell ref="AI16:AI17"/>
    <mergeCell ref="AA22:AA23"/>
    <mergeCell ref="AB22:AB23"/>
    <mergeCell ref="AC22:AC23"/>
    <mergeCell ref="AD22:AD23"/>
    <mergeCell ref="AF20:AF21"/>
    <mergeCell ref="AG20:AG21"/>
    <mergeCell ref="AH20:AH21"/>
    <mergeCell ref="AI20:AI21"/>
    <mergeCell ref="AF24:AF25"/>
    <mergeCell ref="AG24:AG25"/>
    <mergeCell ref="AH24:AH25"/>
    <mergeCell ref="AI24:AI25"/>
    <mergeCell ref="AB26:AB27"/>
    <mergeCell ref="AC26:AC27"/>
    <mergeCell ref="AD26:AD27"/>
    <mergeCell ref="AG28:AG29"/>
    <mergeCell ref="AF28:AF29"/>
    <mergeCell ref="AH28:AH29"/>
    <mergeCell ref="AI28:AI29"/>
    <mergeCell ref="AA30:AA31"/>
    <mergeCell ref="AB30:AB31"/>
    <mergeCell ref="AC30:AC31"/>
    <mergeCell ref="AD30:AD31"/>
    <mergeCell ref="AG30:AG31"/>
    <mergeCell ref="AH30:AH31"/>
    <mergeCell ref="AI30:AI31"/>
    <mergeCell ref="AF30:AF31"/>
    <mergeCell ref="AF32:AF33"/>
    <mergeCell ref="AG32:AG33"/>
    <mergeCell ref="AH32:AH33"/>
    <mergeCell ref="AI32:AI33"/>
  </mergeCells>
  <printOptions/>
  <pageMargins left="0.5905511811023623" right="0.1968503937007874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I118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625" style="0" customWidth="1"/>
    <col min="3" max="5" width="6.125" style="0" customWidth="1"/>
    <col min="8" max="8" width="3.125" style="0" customWidth="1"/>
    <col min="9" max="9" width="8.625" style="60" customWidth="1"/>
    <col min="10" max="10" width="3.125" style="0" customWidth="1"/>
    <col min="11" max="13" width="6.125" style="0" customWidth="1"/>
    <col min="14" max="15" width="8.625" style="0" customWidth="1"/>
    <col min="16" max="16" width="4.25390625" style="0" customWidth="1"/>
    <col min="17" max="17" width="3.50390625" style="0" customWidth="1"/>
    <col min="18" max="18" width="16.50390625" style="0" customWidth="1"/>
    <col min="19" max="19" width="10.25390625" style="0" customWidth="1"/>
    <col min="20" max="20" width="1.875" style="0" customWidth="1"/>
    <col min="21" max="21" width="16.00390625" style="0" customWidth="1"/>
    <col min="27" max="27" width="15.75390625" style="0" customWidth="1"/>
    <col min="32" max="32" width="14.125" style="0" customWidth="1"/>
  </cols>
  <sheetData>
    <row r="3" ht="24.75" thickBot="1">
      <c r="I3" s="59" t="s">
        <v>85</v>
      </c>
    </row>
    <row r="4" spans="2:15" ht="13.5">
      <c r="B4" s="93" t="s">
        <v>84</v>
      </c>
      <c r="C4" s="115"/>
      <c r="D4" s="114" t="s">
        <v>1059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23"/>
    </row>
    <row r="5" spans="2:21" ht="14.25" thickBot="1">
      <c r="B5" s="94"/>
      <c r="C5" s="127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2"/>
      <c r="R5" s="79" t="s">
        <v>121</v>
      </c>
      <c r="S5" s="79"/>
      <c r="T5" s="79"/>
      <c r="U5" s="79"/>
    </row>
    <row r="6" spans="2:35" ht="13.5">
      <c r="B6" s="125" t="s">
        <v>86</v>
      </c>
      <c r="C6" s="113" t="s">
        <v>1073</v>
      </c>
      <c r="D6" s="114"/>
      <c r="E6" s="114"/>
      <c r="F6" s="114"/>
      <c r="G6" s="114"/>
      <c r="H6" s="115"/>
      <c r="I6" s="77" t="s">
        <v>87</v>
      </c>
      <c r="J6" s="95" t="s">
        <v>124</v>
      </c>
      <c r="K6" s="96"/>
      <c r="L6" s="96"/>
      <c r="M6" s="96"/>
      <c r="N6" s="96"/>
      <c r="O6" s="84"/>
      <c r="Q6">
        <v>1</v>
      </c>
      <c r="R6" s="16" t="str">
        <f>AA6</f>
        <v>阿部　嘉織</v>
      </c>
      <c r="S6" s="16" t="str">
        <f>AB6&amp;AC6&amp;AD6</f>
        <v>（北翔大学）</v>
      </c>
      <c r="T6" s="16" t="s">
        <v>122</v>
      </c>
      <c r="U6" s="16" t="str">
        <f>AF6</f>
        <v>宮下　香織</v>
      </c>
      <c r="V6" s="18" t="str">
        <f>AG6&amp;AH6&amp;AI6</f>
        <v>（北翔大学）</v>
      </c>
      <c r="Z6">
        <v>1</v>
      </c>
      <c r="AA6" s="47" t="s">
        <v>24</v>
      </c>
      <c r="AB6" s="99" t="s">
        <v>566</v>
      </c>
      <c r="AC6" s="48" t="s">
        <v>784</v>
      </c>
      <c r="AD6" s="99" t="s">
        <v>568</v>
      </c>
      <c r="AF6" s="47" t="s">
        <v>26</v>
      </c>
      <c r="AG6" s="99" t="s">
        <v>566</v>
      </c>
      <c r="AH6" s="48" t="s">
        <v>784</v>
      </c>
      <c r="AI6" s="99" t="s">
        <v>568</v>
      </c>
    </row>
    <row r="7" spans="2:35" ht="14.25" customHeight="1" thickBot="1">
      <c r="B7" s="126"/>
      <c r="C7" s="103"/>
      <c r="D7" s="104"/>
      <c r="E7" s="104"/>
      <c r="F7" s="104"/>
      <c r="G7" s="104"/>
      <c r="H7" s="127"/>
      <c r="I7" s="78"/>
      <c r="J7" s="85"/>
      <c r="K7" s="86"/>
      <c r="L7" s="86"/>
      <c r="M7" s="86"/>
      <c r="N7" s="86"/>
      <c r="O7" s="87"/>
      <c r="R7" s="16" t="str">
        <f aca="true" t="shared" si="0" ref="R7:R15">AA7</f>
        <v>伊藤　朝美</v>
      </c>
      <c r="S7" s="16" t="str">
        <f>AB6&amp;AC7&amp;AD6</f>
        <v>（北翔大学）</v>
      </c>
      <c r="U7" s="16" t="str">
        <f>AF7</f>
        <v>八木　麻由加</v>
      </c>
      <c r="V7" s="18" t="str">
        <f>AG6&amp;AH7&amp;AI6</f>
        <v>（北翔大学）</v>
      </c>
      <c r="AA7" s="47" t="s">
        <v>25</v>
      </c>
      <c r="AB7" s="99"/>
      <c r="AC7" s="48" t="s">
        <v>784</v>
      </c>
      <c r="AD7" s="99"/>
      <c r="AF7" s="47" t="s">
        <v>27</v>
      </c>
      <c r="AG7" s="99"/>
      <c r="AH7" s="48" t="s">
        <v>784</v>
      </c>
      <c r="AI7" s="99"/>
    </row>
    <row r="8" spans="2:30" ht="13.5">
      <c r="B8" s="125" t="s">
        <v>91</v>
      </c>
      <c r="C8" s="113" t="s">
        <v>1074</v>
      </c>
      <c r="D8" s="114"/>
      <c r="E8" s="114"/>
      <c r="F8" s="114"/>
      <c r="G8" s="114"/>
      <c r="H8" s="115"/>
      <c r="I8" s="77" t="s">
        <v>89</v>
      </c>
      <c r="J8" s="113" t="s">
        <v>90</v>
      </c>
      <c r="K8" s="114"/>
      <c r="L8" s="114"/>
      <c r="M8" s="114"/>
      <c r="N8" s="114"/>
      <c r="O8" s="123"/>
      <c r="Q8">
        <v>2</v>
      </c>
      <c r="R8" s="16" t="str">
        <f>AA8</f>
        <v>佐藤　あゆみ</v>
      </c>
      <c r="S8" s="16" t="str">
        <f aca="true" t="shared" si="1" ref="S8:S14">AB8&amp;AC8&amp;AD8</f>
        <v>（JR北海道）</v>
      </c>
      <c r="T8" s="16" t="s">
        <v>122</v>
      </c>
      <c r="U8" s="16" t="str">
        <f>AF6</f>
        <v>宮下　香織</v>
      </c>
      <c r="V8" s="18" t="str">
        <f>AG6&amp;AH6&amp;AI6</f>
        <v>（北翔大学）</v>
      </c>
      <c r="Z8">
        <v>2</v>
      </c>
      <c r="AA8" s="47" t="s">
        <v>28</v>
      </c>
      <c r="AB8" s="99" t="s">
        <v>566</v>
      </c>
      <c r="AC8" s="48" t="s">
        <v>790</v>
      </c>
      <c r="AD8" s="99" t="s">
        <v>568</v>
      </c>
    </row>
    <row r="9" spans="2:30" ht="13.5" customHeight="1" thickBot="1">
      <c r="B9" s="126"/>
      <c r="C9" s="103"/>
      <c r="D9" s="104"/>
      <c r="E9" s="104"/>
      <c r="F9" s="104"/>
      <c r="G9" s="104"/>
      <c r="H9" s="127"/>
      <c r="I9" s="78"/>
      <c r="J9" s="103"/>
      <c r="K9" s="104"/>
      <c r="L9" s="104"/>
      <c r="M9" s="104"/>
      <c r="N9" s="104"/>
      <c r="O9" s="92"/>
      <c r="R9" s="16" t="str">
        <f t="shared" si="0"/>
        <v>阿野　加代子</v>
      </c>
      <c r="S9" s="16" t="str">
        <f>AB8&amp;AC9&amp;AD8</f>
        <v>（JR北海道）</v>
      </c>
      <c r="U9" s="16" t="str">
        <f>AF7</f>
        <v>八木　麻由加</v>
      </c>
      <c r="V9" s="18" t="str">
        <f>AG6&amp;AH6&amp;AI6</f>
        <v>（北翔大学）</v>
      </c>
      <c r="AA9" s="47" t="s">
        <v>29</v>
      </c>
      <c r="AB9" s="99"/>
      <c r="AC9" s="48" t="s">
        <v>790</v>
      </c>
      <c r="AD9" s="99"/>
    </row>
    <row r="10" spans="2:35" ht="13.5">
      <c r="B10" s="111" t="s">
        <v>92</v>
      </c>
      <c r="C10" s="113" t="s">
        <v>94</v>
      </c>
      <c r="D10" s="114"/>
      <c r="E10" s="114"/>
      <c r="F10" s="114"/>
      <c r="G10" s="115"/>
      <c r="H10" s="117" t="s">
        <v>93</v>
      </c>
      <c r="I10" s="118"/>
      <c r="J10" s="119"/>
      <c r="K10" s="113" t="s">
        <v>120</v>
      </c>
      <c r="L10" s="114"/>
      <c r="M10" s="114"/>
      <c r="N10" s="114"/>
      <c r="O10" s="123"/>
      <c r="Q10">
        <v>3</v>
      </c>
      <c r="R10" s="16" t="str">
        <f t="shared" si="0"/>
        <v>小場　綾美</v>
      </c>
      <c r="S10" s="16" t="str">
        <f t="shared" si="1"/>
        <v>（教育大函館）</v>
      </c>
      <c r="T10" s="16" t="s">
        <v>122</v>
      </c>
      <c r="U10" s="16" t="str">
        <f aca="true" t="shared" si="2" ref="U10:U15">AF10</f>
        <v>澤村　郁美</v>
      </c>
      <c r="V10" s="18" t="str">
        <f>AG10&amp;AH10&amp;AI10</f>
        <v>（北翔大学）</v>
      </c>
      <c r="Z10">
        <v>3</v>
      </c>
      <c r="AA10" s="47" t="s">
        <v>30</v>
      </c>
      <c r="AB10" s="99" t="s">
        <v>566</v>
      </c>
      <c r="AC10" s="48" t="s">
        <v>31</v>
      </c>
      <c r="AD10" s="99" t="s">
        <v>568</v>
      </c>
      <c r="AF10" s="47" t="s">
        <v>34</v>
      </c>
      <c r="AG10" s="99" t="s">
        <v>566</v>
      </c>
      <c r="AH10" s="48" t="s">
        <v>784</v>
      </c>
      <c r="AI10" s="99" t="s">
        <v>568</v>
      </c>
    </row>
    <row r="11" spans="2:35" ht="13.5">
      <c r="B11" s="112"/>
      <c r="C11" s="108"/>
      <c r="D11" s="109"/>
      <c r="E11" s="109"/>
      <c r="F11" s="109"/>
      <c r="G11" s="116"/>
      <c r="H11" s="120"/>
      <c r="I11" s="121"/>
      <c r="J11" s="122"/>
      <c r="K11" s="108"/>
      <c r="L11" s="109"/>
      <c r="M11" s="109"/>
      <c r="N11" s="109"/>
      <c r="O11" s="124"/>
      <c r="R11" s="16" t="str">
        <f t="shared" si="0"/>
        <v>藤山　留果</v>
      </c>
      <c r="S11" s="16" t="str">
        <f>AB10&amp;AC11&amp;AD10</f>
        <v>（教育大札幌）</v>
      </c>
      <c r="U11" s="16" t="str">
        <f t="shared" si="2"/>
        <v>山内　文音</v>
      </c>
      <c r="V11" s="18" t="str">
        <f>AG10&amp;AH11&amp;AI10</f>
        <v>（北翔大学）</v>
      </c>
      <c r="AA11" s="47" t="s">
        <v>32</v>
      </c>
      <c r="AB11" s="99"/>
      <c r="AC11" s="48" t="s">
        <v>33</v>
      </c>
      <c r="AD11" s="99"/>
      <c r="AF11" s="47" t="s">
        <v>35</v>
      </c>
      <c r="AG11" s="99"/>
      <c r="AH11" s="48" t="s">
        <v>784</v>
      </c>
      <c r="AI11" s="99"/>
    </row>
    <row r="12" spans="2:35" ht="13.5">
      <c r="B12" s="88" t="s">
        <v>46</v>
      </c>
      <c r="C12" s="90" t="s">
        <v>1019</v>
      </c>
      <c r="D12" s="91"/>
      <c r="E12" s="91"/>
      <c r="F12" s="91"/>
      <c r="G12" s="137"/>
      <c r="H12" s="3"/>
      <c r="I12" s="58" t="s">
        <v>1024</v>
      </c>
      <c r="J12" s="12"/>
      <c r="K12" s="90" t="s">
        <v>1022</v>
      </c>
      <c r="L12" s="91"/>
      <c r="M12" s="91"/>
      <c r="N12" s="91"/>
      <c r="O12" s="136"/>
      <c r="Q12">
        <v>4</v>
      </c>
      <c r="R12" s="16" t="str">
        <f t="shared" si="0"/>
        <v>工藤　亜紀</v>
      </c>
      <c r="S12" s="16" t="str">
        <f t="shared" si="1"/>
        <v>（JR北海道）</v>
      </c>
      <c r="T12" s="16" t="s">
        <v>122</v>
      </c>
      <c r="U12" s="16" t="str">
        <f t="shared" si="2"/>
        <v>武者　真琴</v>
      </c>
      <c r="V12" s="18" t="str">
        <f>AG12&amp;AH12&amp;AI12</f>
        <v>（北翔大学）</v>
      </c>
      <c r="Z12">
        <v>4</v>
      </c>
      <c r="AA12" s="44" t="s">
        <v>36</v>
      </c>
      <c r="AB12" s="99" t="s">
        <v>137</v>
      </c>
      <c r="AC12" s="51" t="s">
        <v>37</v>
      </c>
      <c r="AD12" s="99" t="s">
        <v>139</v>
      </c>
      <c r="AF12" s="44" t="s">
        <v>39</v>
      </c>
      <c r="AG12" s="99" t="s">
        <v>566</v>
      </c>
      <c r="AH12" s="51" t="s">
        <v>784</v>
      </c>
      <c r="AI12" s="99" t="s">
        <v>568</v>
      </c>
    </row>
    <row r="13" spans="2:35" ht="13.5">
      <c r="B13" s="88"/>
      <c r="C13" s="8"/>
      <c r="D13" s="10"/>
      <c r="E13" s="10"/>
      <c r="F13" s="97" t="s">
        <v>1021</v>
      </c>
      <c r="G13" s="97"/>
      <c r="H13" s="4">
        <v>2</v>
      </c>
      <c r="I13" s="63" t="s">
        <v>1025</v>
      </c>
      <c r="J13" s="13">
        <v>0</v>
      </c>
      <c r="K13" s="8"/>
      <c r="L13" s="10"/>
      <c r="M13" s="10"/>
      <c r="N13" s="97" t="s">
        <v>1021</v>
      </c>
      <c r="O13" s="102"/>
      <c r="R13" s="16" t="str">
        <f t="shared" si="0"/>
        <v>永野　陽子</v>
      </c>
      <c r="S13" s="16" t="str">
        <f>AB12&amp;AC13&amp;AD12</f>
        <v>（JR北海道）</v>
      </c>
      <c r="U13" s="16" t="str">
        <f t="shared" si="2"/>
        <v>蜜石　百里</v>
      </c>
      <c r="V13" s="18" t="str">
        <f>AG12&amp;AH13&amp;AI12</f>
        <v>（北翔大学）</v>
      </c>
      <c r="AA13" s="44" t="s">
        <v>38</v>
      </c>
      <c r="AB13" s="99"/>
      <c r="AC13" s="51" t="s">
        <v>37</v>
      </c>
      <c r="AD13" s="99"/>
      <c r="AF13" s="44" t="s">
        <v>40</v>
      </c>
      <c r="AG13" s="99"/>
      <c r="AH13" s="51" t="s">
        <v>784</v>
      </c>
      <c r="AI13" s="99"/>
    </row>
    <row r="14" spans="2:35" ht="13.5">
      <c r="B14" s="88"/>
      <c r="C14" s="108" t="s">
        <v>1020</v>
      </c>
      <c r="D14" s="109"/>
      <c r="E14" s="109"/>
      <c r="F14" s="134"/>
      <c r="G14" s="138"/>
      <c r="H14" s="5"/>
      <c r="I14" s="55"/>
      <c r="J14" s="14"/>
      <c r="K14" s="108" t="s">
        <v>1023</v>
      </c>
      <c r="L14" s="109"/>
      <c r="M14" s="109"/>
      <c r="N14" s="109"/>
      <c r="O14" s="124"/>
      <c r="Q14">
        <v>5</v>
      </c>
      <c r="R14" s="16" t="str">
        <f t="shared" si="0"/>
        <v>中川　まどか</v>
      </c>
      <c r="S14" s="16" t="str">
        <f t="shared" si="1"/>
        <v>（JR北海道）</v>
      </c>
      <c r="T14" s="16" t="s">
        <v>122</v>
      </c>
      <c r="U14" s="16" t="str">
        <f t="shared" si="2"/>
        <v>幡谷　若菜</v>
      </c>
      <c r="V14" s="18" t="str">
        <f>AG14&amp;AH14&amp;AI14</f>
        <v>（北翔大学）</v>
      </c>
      <c r="Z14">
        <v>5</v>
      </c>
      <c r="AA14" s="44" t="s">
        <v>41</v>
      </c>
      <c r="AB14" s="99" t="s">
        <v>137</v>
      </c>
      <c r="AC14" s="51" t="s">
        <v>37</v>
      </c>
      <c r="AD14" s="99" t="s">
        <v>139</v>
      </c>
      <c r="AF14" s="44" t="s">
        <v>44</v>
      </c>
      <c r="AG14" s="99" t="s">
        <v>566</v>
      </c>
      <c r="AH14" s="51" t="s">
        <v>784</v>
      </c>
      <c r="AI14" s="99" t="s">
        <v>568</v>
      </c>
    </row>
    <row r="15" spans="2:35" ht="13.5">
      <c r="B15" s="88" t="s">
        <v>47</v>
      </c>
      <c r="C15" s="90" t="s">
        <v>1054</v>
      </c>
      <c r="D15" s="91"/>
      <c r="E15" s="91"/>
      <c r="F15" s="91"/>
      <c r="G15" s="137"/>
      <c r="H15" s="3"/>
      <c r="I15" s="58" t="s">
        <v>939</v>
      </c>
      <c r="J15" s="12"/>
      <c r="K15" s="90" t="s">
        <v>1019</v>
      </c>
      <c r="L15" s="91"/>
      <c r="M15" s="91"/>
      <c r="N15" s="91"/>
      <c r="O15" s="136"/>
      <c r="R15" s="16" t="str">
        <f t="shared" si="0"/>
        <v>高橋　清絵</v>
      </c>
      <c r="S15" s="16" t="str">
        <f>AB14&amp;AC15&amp;AD14</f>
        <v>（モアスポーツ北海道）</v>
      </c>
      <c r="U15" s="16" t="str">
        <f t="shared" si="2"/>
        <v>村山　祐美</v>
      </c>
      <c r="V15" s="18" t="str">
        <f>AG14&amp;AH15&amp;AI14</f>
        <v>（北翔大学）</v>
      </c>
      <c r="AA15" s="44" t="s">
        <v>42</v>
      </c>
      <c r="AB15" s="99"/>
      <c r="AC15" s="50" t="s">
        <v>43</v>
      </c>
      <c r="AD15" s="99"/>
      <c r="AF15" s="44" t="s">
        <v>45</v>
      </c>
      <c r="AG15" s="99"/>
      <c r="AH15" s="51" t="s">
        <v>784</v>
      </c>
      <c r="AI15" s="99"/>
    </row>
    <row r="16" spans="2:26" ht="13.5">
      <c r="B16" s="88"/>
      <c r="C16" s="8"/>
      <c r="D16" s="10"/>
      <c r="E16" s="10"/>
      <c r="F16" s="97" t="s">
        <v>1043</v>
      </c>
      <c r="G16" s="97"/>
      <c r="H16" s="4">
        <v>2</v>
      </c>
      <c r="I16" s="63" t="s">
        <v>852</v>
      </c>
      <c r="J16" s="13">
        <v>1</v>
      </c>
      <c r="K16" s="8"/>
      <c r="L16" s="10"/>
      <c r="M16" s="10"/>
      <c r="N16" s="97" t="s">
        <v>1021</v>
      </c>
      <c r="O16" s="102"/>
      <c r="Q16">
        <v>6</v>
      </c>
      <c r="R16" s="16" t="s">
        <v>1052</v>
      </c>
      <c r="S16" s="97" t="s">
        <v>1043</v>
      </c>
      <c r="T16" s="97"/>
      <c r="U16" s="16" t="str">
        <f>AF10</f>
        <v>澤村　郁美</v>
      </c>
      <c r="V16" s="18" t="str">
        <f>AG10&amp;AH10&amp;AI10</f>
        <v>（北翔大学）</v>
      </c>
      <c r="Z16">
        <v>6</v>
      </c>
    </row>
    <row r="17" spans="2:22" ht="13.5">
      <c r="B17" s="88"/>
      <c r="C17" s="108" t="s">
        <v>1055</v>
      </c>
      <c r="D17" s="109"/>
      <c r="E17" s="109"/>
      <c r="F17" s="134"/>
      <c r="G17" s="138"/>
      <c r="H17" s="5"/>
      <c r="I17" s="67" t="s">
        <v>914</v>
      </c>
      <c r="J17" s="14"/>
      <c r="K17" s="108" t="s">
        <v>1020</v>
      </c>
      <c r="L17" s="109"/>
      <c r="M17" s="109"/>
      <c r="N17" s="134"/>
      <c r="O17" s="135"/>
      <c r="R17" s="16" t="s">
        <v>1053</v>
      </c>
      <c r="S17" s="97" t="s">
        <v>1043</v>
      </c>
      <c r="T17" s="97"/>
      <c r="U17" s="16" t="str">
        <f>AF11</f>
        <v>山内　文音</v>
      </c>
      <c r="V17" s="18" t="str">
        <f>AG10&amp;AH10&amp;AI10</f>
        <v>（北翔大学）</v>
      </c>
    </row>
    <row r="18" spans="2:26" ht="13.5">
      <c r="B18" s="88" t="s">
        <v>48</v>
      </c>
      <c r="C18" s="90" t="s">
        <v>1038</v>
      </c>
      <c r="D18" s="91"/>
      <c r="E18" s="91"/>
      <c r="F18" s="91"/>
      <c r="G18" s="137"/>
      <c r="H18" s="3"/>
      <c r="I18" s="53"/>
      <c r="J18" s="12"/>
      <c r="K18" s="90" t="s">
        <v>1034</v>
      </c>
      <c r="L18" s="91"/>
      <c r="M18" s="91"/>
      <c r="N18" s="91" t="s">
        <v>1036</v>
      </c>
      <c r="O18" s="136"/>
      <c r="Q18">
        <v>7</v>
      </c>
      <c r="R18" s="16" t="str">
        <f>AA12</f>
        <v>工藤　亜紀</v>
      </c>
      <c r="S18" s="16" t="str">
        <f>AB12&amp;AC12&amp;AD12</f>
        <v>（JR北海道）</v>
      </c>
      <c r="T18" s="16" t="s">
        <v>122</v>
      </c>
      <c r="U18" s="16" t="str">
        <f>AF14</f>
        <v>幡谷　若菜</v>
      </c>
      <c r="V18" s="18" t="str">
        <f>AG14&amp;AH14&amp;AI14</f>
        <v>（北翔大学）</v>
      </c>
      <c r="Z18">
        <v>7</v>
      </c>
    </row>
    <row r="19" spans="2:22" ht="13.5">
      <c r="B19" s="88"/>
      <c r="C19" s="8"/>
      <c r="D19" s="10"/>
      <c r="E19" s="10"/>
      <c r="F19" s="97" t="s">
        <v>1021</v>
      </c>
      <c r="G19" s="130"/>
      <c r="H19" s="62"/>
      <c r="I19" s="63" t="s">
        <v>1040</v>
      </c>
      <c r="J19" s="13"/>
      <c r="K19" s="8"/>
      <c r="L19" s="10"/>
      <c r="M19" s="10"/>
      <c r="N19" s="97"/>
      <c r="O19" s="102"/>
      <c r="R19" s="16" t="str">
        <f>AA13</f>
        <v>永野　陽子</v>
      </c>
      <c r="S19" s="16" t="str">
        <f>AB12&amp;AC12&amp;AD12</f>
        <v>（JR北海道）</v>
      </c>
      <c r="U19" s="16" t="str">
        <f>AF15</f>
        <v>村山　祐美</v>
      </c>
      <c r="V19" s="18" t="str">
        <f>AG14&amp;AH14&amp;AI14</f>
        <v>（北翔大学）</v>
      </c>
    </row>
    <row r="20" spans="2:26" ht="13.5">
      <c r="B20" s="88"/>
      <c r="C20" s="108" t="s">
        <v>1039</v>
      </c>
      <c r="D20" s="109"/>
      <c r="E20" s="109"/>
      <c r="F20" s="109"/>
      <c r="G20" s="116"/>
      <c r="H20" s="5"/>
      <c r="I20" s="55"/>
      <c r="J20" s="14"/>
      <c r="K20" s="108" t="s">
        <v>1035</v>
      </c>
      <c r="L20" s="109"/>
      <c r="M20" s="109"/>
      <c r="N20" s="109" t="s">
        <v>1037</v>
      </c>
      <c r="O20" s="124"/>
      <c r="Q20">
        <v>8</v>
      </c>
      <c r="R20" s="16" t="s">
        <v>1052</v>
      </c>
      <c r="S20" s="97" t="s">
        <v>1043</v>
      </c>
      <c r="T20" s="97"/>
      <c r="U20" s="16" t="s">
        <v>1041</v>
      </c>
      <c r="V20" s="97" t="s">
        <v>1043</v>
      </c>
      <c r="W20" s="97"/>
      <c r="Z20">
        <v>8</v>
      </c>
    </row>
    <row r="21" spans="2:23" ht="13.5">
      <c r="B21" s="88" t="s">
        <v>49</v>
      </c>
      <c r="C21" s="90" t="s">
        <v>1041</v>
      </c>
      <c r="D21" s="91"/>
      <c r="E21" s="91"/>
      <c r="F21" s="91"/>
      <c r="G21" s="137"/>
      <c r="H21" s="3"/>
      <c r="I21" s="58" t="s">
        <v>961</v>
      </c>
      <c r="J21" s="12"/>
      <c r="K21" s="90" t="s">
        <v>1045</v>
      </c>
      <c r="L21" s="91"/>
      <c r="M21" s="91"/>
      <c r="N21" s="91"/>
      <c r="O21" s="136"/>
      <c r="R21" s="16" t="s">
        <v>1053</v>
      </c>
      <c r="S21" s="97" t="s">
        <v>1043</v>
      </c>
      <c r="T21" s="97"/>
      <c r="U21" s="16" t="s">
        <v>1042</v>
      </c>
      <c r="V21" s="97" t="s">
        <v>1043</v>
      </c>
      <c r="W21" s="97"/>
    </row>
    <row r="22" spans="2:26" ht="13.5">
      <c r="B22" s="88"/>
      <c r="C22" s="8"/>
      <c r="D22" s="10"/>
      <c r="E22" s="10"/>
      <c r="F22" s="97" t="s">
        <v>1043</v>
      </c>
      <c r="G22" s="97"/>
      <c r="H22" s="4">
        <v>2</v>
      </c>
      <c r="I22" s="63" t="s">
        <v>1044</v>
      </c>
      <c r="J22" s="13">
        <v>0</v>
      </c>
      <c r="K22" s="8"/>
      <c r="L22" s="10"/>
      <c r="M22" s="10"/>
      <c r="N22" s="97" t="s">
        <v>1021</v>
      </c>
      <c r="O22" s="102"/>
      <c r="Q22">
        <v>9</v>
      </c>
      <c r="R22" s="16" t="s">
        <v>1038</v>
      </c>
      <c r="S22" s="97" t="s">
        <v>1021</v>
      </c>
      <c r="T22" s="97"/>
      <c r="U22" s="16" t="str">
        <f>AF14</f>
        <v>幡谷　若菜</v>
      </c>
      <c r="V22" s="97" t="s">
        <v>1021</v>
      </c>
      <c r="W22" s="97"/>
      <c r="Z22">
        <v>9</v>
      </c>
    </row>
    <row r="23" spans="2:23" ht="13.5">
      <c r="B23" s="88"/>
      <c r="C23" s="108" t="s">
        <v>1042</v>
      </c>
      <c r="D23" s="109"/>
      <c r="E23" s="109"/>
      <c r="F23" s="134"/>
      <c r="G23" s="138"/>
      <c r="H23" s="5"/>
      <c r="I23" s="55"/>
      <c r="J23" s="14"/>
      <c r="K23" s="108" t="s">
        <v>1046</v>
      </c>
      <c r="L23" s="109"/>
      <c r="M23" s="109"/>
      <c r="N23" s="109"/>
      <c r="O23" s="124"/>
      <c r="R23" s="16" t="s">
        <v>1039</v>
      </c>
      <c r="S23" s="97" t="s">
        <v>1021</v>
      </c>
      <c r="T23" s="97"/>
      <c r="U23" s="16" t="str">
        <f>AF15</f>
        <v>村山　祐美</v>
      </c>
      <c r="V23" s="97" t="s">
        <v>1021</v>
      </c>
      <c r="W23" s="97"/>
    </row>
    <row r="24" spans="2:22" ht="13.5">
      <c r="B24" s="88" t="s">
        <v>50</v>
      </c>
      <c r="C24" s="90" t="s">
        <v>1129</v>
      </c>
      <c r="D24" s="91"/>
      <c r="E24" s="91"/>
      <c r="F24" s="91"/>
      <c r="G24" s="137"/>
      <c r="H24" s="3"/>
      <c r="I24" s="58" t="s">
        <v>1024</v>
      </c>
      <c r="J24" s="12"/>
      <c r="K24" s="90" t="s">
        <v>1047</v>
      </c>
      <c r="L24" s="91"/>
      <c r="M24" s="91"/>
      <c r="N24" s="91" t="s">
        <v>1043</v>
      </c>
      <c r="O24" s="136"/>
      <c r="R24" s="16"/>
      <c r="S24" s="16"/>
      <c r="T24" s="16"/>
      <c r="U24" s="16"/>
      <c r="V24" s="19"/>
    </row>
    <row r="25" spans="2:22" ht="13.5">
      <c r="B25" s="88"/>
      <c r="C25" s="8"/>
      <c r="D25" s="10"/>
      <c r="E25" s="10"/>
      <c r="F25" s="97" t="s">
        <v>1021</v>
      </c>
      <c r="G25" s="97"/>
      <c r="H25" s="4">
        <v>2</v>
      </c>
      <c r="I25" s="63" t="s">
        <v>977</v>
      </c>
      <c r="J25" s="13">
        <v>0</v>
      </c>
      <c r="K25" s="8"/>
      <c r="L25" s="10"/>
      <c r="M25" s="10"/>
      <c r="N25" s="97"/>
      <c r="O25" s="102"/>
      <c r="R25" s="16"/>
      <c r="S25" s="16"/>
      <c r="U25" s="16"/>
      <c r="V25" s="19"/>
    </row>
    <row r="26" spans="2:22" ht="13.5">
      <c r="B26" s="88"/>
      <c r="C26" s="108" t="s">
        <v>1051</v>
      </c>
      <c r="D26" s="109"/>
      <c r="E26" s="109"/>
      <c r="F26" s="134"/>
      <c r="G26" s="138"/>
      <c r="H26" s="5"/>
      <c r="I26" s="55"/>
      <c r="J26" s="14"/>
      <c r="K26" s="108" t="s">
        <v>1048</v>
      </c>
      <c r="L26" s="109"/>
      <c r="M26" s="109"/>
      <c r="N26" s="139" t="s">
        <v>1049</v>
      </c>
      <c r="O26" s="140"/>
      <c r="R26" s="16"/>
      <c r="S26" s="16"/>
      <c r="T26" s="16"/>
      <c r="U26" s="16"/>
      <c r="V26" s="18"/>
    </row>
    <row r="27" spans="2:22" ht="13.5">
      <c r="B27" s="105" t="s">
        <v>54</v>
      </c>
      <c r="C27" s="90" t="s">
        <v>1054</v>
      </c>
      <c r="D27" s="91"/>
      <c r="E27" s="91"/>
      <c r="F27" s="91"/>
      <c r="G27" s="137"/>
      <c r="H27" s="3"/>
      <c r="I27" s="58" t="s">
        <v>1003</v>
      </c>
      <c r="J27" s="12"/>
      <c r="K27" s="90" t="s">
        <v>1061</v>
      </c>
      <c r="L27" s="91"/>
      <c r="M27" s="91"/>
      <c r="N27" s="91"/>
      <c r="O27" s="136"/>
      <c r="R27" s="16"/>
      <c r="S27" s="16"/>
      <c r="U27" s="16"/>
      <c r="V27" s="18"/>
    </row>
    <row r="28" spans="2:22" ht="13.5">
      <c r="B28" s="106"/>
      <c r="C28" s="8"/>
      <c r="D28" s="10"/>
      <c r="E28" s="10"/>
      <c r="F28" s="97" t="s">
        <v>1043</v>
      </c>
      <c r="G28" s="97"/>
      <c r="H28" s="4">
        <v>2</v>
      </c>
      <c r="I28" s="63" t="s">
        <v>845</v>
      </c>
      <c r="J28" s="13">
        <v>0</v>
      </c>
      <c r="K28" s="8"/>
      <c r="L28" s="10"/>
      <c r="M28" s="10"/>
      <c r="N28" s="97" t="s">
        <v>1021</v>
      </c>
      <c r="O28" s="102"/>
      <c r="R28" s="16"/>
      <c r="S28" s="16"/>
      <c r="T28" s="16"/>
      <c r="U28" s="16"/>
      <c r="V28" s="18"/>
    </row>
    <row r="29" spans="2:22" ht="13.5">
      <c r="B29" s="110"/>
      <c r="C29" s="108" t="s">
        <v>1055</v>
      </c>
      <c r="D29" s="109"/>
      <c r="E29" s="109"/>
      <c r="F29" s="134"/>
      <c r="G29" s="138"/>
      <c r="H29" s="5"/>
      <c r="I29" s="55"/>
      <c r="J29" s="14"/>
      <c r="K29" s="108" t="s">
        <v>1062</v>
      </c>
      <c r="L29" s="109"/>
      <c r="M29" s="109"/>
      <c r="N29" s="109"/>
      <c r="O29" s="124"/>
      <c r="R29" s="16"/>
      <c r="S29" s="16"/>
      <c r="U29" s="16"/>
      <c r="V29" s="18"/>
    </row>
    <row r="30" spans="2:22" ht="13.5">
      <c r="B30" s="105" t="s">
        <v>51</v>
      </c>
      <c r="C30" s="90" t="s">
        <v>36</v>
      </c>
      <c r="D30" s="91"/>
      <c r="E30" s="91"/>
      <c r="F30" s="91"/>
      <c r="G30" s="137"/>
      <c r="H30" s="3"/>
      <c r="I30" s="58" t="s">
        <v>1063</v>
      </c>
      <c r="J30" s="12"/>
      <c r="K30" s="90" t="s">
        <v>1129</v>
      </c>
      <c r="L30" s="91"/>
      <c r="M30" s="91"/>
      <c r="N30" s="91"/>
      <c r="O30" s="136"/>
      <c r="R30" s="16"/>
      <c r="S30" s="16"/>
      <c r="T30" s="16"/>
      <c r="U30" s="16"/>
      <c r="V30" s="18"/>
    </row>
    <row r="31" spans="2:22" ht="13.5">
      <c r="B31" s="106"/>
      <c r="C31" s="8"/>
      <c r="D31" s="10"/>
      <c r="E31" s="10"/>
      <c r="F31" s="97" t="s">
        <v>1043</v>
      </c>
      <c r="G31" s="97"/>
      <c r="H31" s="4">
        <v>2</v>
      </c>
      <c r="I31" s="63" t="s">
        <v>1064</v>
      </c>
      <c r="J31" s="13">
        <v>0</v>
      </c>
      <c r="K31" s="8"/>
      <c r="L31" s="10"/>
      <c r="M31" s="10"/>
      <c r="N31" s="97" t="s">
        <v>1021</v>
      </c>
      <c r="O31" s="102"/>
      <c r="R31" s="16"/>
      <c r="S31" s="16"/>
      <c r="U31" s="16"/>
      <c r="V31" s="18"/>
    </row>
    <row r="32" spans="2:22" ht="13.5">
      <c r="B32" s="110"/>
      <c r="C32" s="108" t="s">
        <v>38</v>
      </c>
      <c r="D32" s="109"/>
      <c r="E32" s="109"/>
      <c r="F32" s="134"/>
      <c r="G32" s="138"/>
      <c r="H32" s="5"/>
      <c r="I32" s="55"/>
      <c r="J32" s="14"/>
      <c r="K32" s="108" t="s">
        <v>1051</v>
      </c>
      <c r="L32" s="109"/>
      <c r="M32" s="109"/>
      <c r="N32" s="134"/>
      <c r="O32" s="135"/>
      <c r="R32" s="16"/>
      <c r="S32" s="16"/>
      <c r="T32" s="16"/>
      <c r="U32" s="16"/>
      <c r="V32" s="20"/>
    </row>
    <row r="33" spans="2:22" ht="13.5">
      <c r="B33" s="105" t="s">
        <v>52</v>
      </c>
      <c r="C33" s="90" t="s">
        <v>36</v>
      </c>
      <c r="D33" s="91"/>
      <c r="E33" s="91"/>
      <c r="F33" s="91"/>
      <c r="G33" s="137"/>
      <c r="H33" s="3"/>
      <c r="I33" s="58" t="s">
        <v>947</v>
      </c>
      <c r="J33" s="12"/>
      <c r="K33" s="90" t="s">
        <v>1054</v>
      </c>
      <c r="L33" s="91"/>
      <c r="M33" s="91"/>
      <c r="N33" s="91"/>
      <c r="O33" s="136"/>
      <c r="R33" s="16"/>
      <c r="S33" s="16"/>
      <c r="U33" s="16"/>
      <c r="V33" s="20"/>
    </row>
    <row r="34" spans="2:22" ht="13.5">
      <c r="B34" s="106"/>
      <c r="C34" s="8"/>
      <c r="D34" s="10"/>
      <c r="E34" s="10"/>
      <c r="F34" s="97" t="s">
        <v>1043</v>
      </c>
      <c r="G34" s="97"/>
      <c r="H34" s="4">
        <v>2</v>
      </c>
      <c r="I34" s="63" t="s">
        <v>830</v>
      </c>
      <c r="J34" s="13">
        <v>0</v>
      </c>
      <c r="K34" s="8"/>
      <c r="L34" s="10"/>
      <c r="M34" s="10"/>
      <c r="N34" s="97" t="s">
        <v>1043</v>
      </c>
      <c r="O34" s="102"/>
      <c r="R34" s="16"/>
      <c r="S34" s="16"/>
      <c r="T34" s="16"/>
      <c r="U34" s="16"/>
      <c r="V34" s="18"/>
    </row>
    <row r="35" spans="2:22" ht="13.5">
      <c r="B35" s="110"/>
      <c r="C35" s="108" t="s">
        <v>38</v>
      </c>
      <c r="D35" s="109"/>
      <c r="E35" s="109"/>
      <c r="F35" s="134"/>
      <c r="G35" s="138"/>
      <c r="H35" s="5"/>
      <c r="I35" s="55"/>
      <c r="J35" s="14"/>
      <c r="K35" s="108" t="s">
        <v>1055</v>
      </c>
      <c r="L35" s="109"/>
      <c r="M35" s="109"/>
      <c r="N35" s="134"/>
      <c r="O35" s="135"/>
      <c r="R35" s="16"/>
      <c r="S35" s="16"/>
      <c r="U35" s="16"/>
      <c r="V35" s="18"/>
    </row>
    <row r="36" spans="2:22" ht="13.5">
      <c r="B36" s="105" t="s">
        <v>53</v>
      </c>
      <c r="C36" s="90" t="s">
        <v>1129</v>
      </c>
      <c r="D36" s="91"/>
      <c r="E36" s="91"/>
      <c r="F36" s="91"/>
      <c r="G36" s="137"/>
      <c r="H36" s="3"/>
      <c r="I36" s="58" t="s">
        <v>1063</v>
      </c>
      <c r="J36" s="12"/>
      <c r="K36" s="90" t="s">
        <v>1061</v>
      </c>
      <c r="L36" s="91"/>
      <c r="M36" s="91"/>
      <c r="N36" s="91"/>
      <c r="O36" s="136"/>
      <c r="R36" s="16"/>
      <c r="S36" s="16"/>
      <c r="T36" s="16"/>
      <c r="U36" s="16"/>
      <c r="V36" s="18"/>
    </row>
    <row r="37" spans="2:22" ht="13.5">
      <c r="B37" s="106"/>
      <c r="C37" s="8"/>
      <c r="D37" s="10"/>
      <c r="E37" s="10"/>
      <c r="F37" s="97" t="s">
        <v>1021</v>
      </c>
      <c r="G37" s="130"/>
      <c r="H37" s="4">
        <v>2</v>
      </c>
      <c r="I37" s="63" t="s">
        <v>860</v>
      </c>
      <c r="J37" s="13">
        <v>0</v>
      </c>
      <c r="K37" s="8"/>
      <c r="L37" s="10"/>
      <c r="M37" s="10"/>
      <c r="N37" s="97" t="s">
        <v>1021</v>
      </c>
      <c r="O37" s="102"/>
      <c r="R37" s="16"/>
      <c r="S37" s="16"/>
      <c r="U37" s="16"/>
      <c r="V37" s="18"/>
    </row>
    <row r="38" spans="2:20" ht="14.25" thickBot="1">
      <c r="B38" s="107"/>
      <c r="C38" s="103" t="s">
        <v>1051</v>
      </c>
      <c r="D38" s="104"/>
      <c r="E38" s="104"/>
      <c r="F38" s="141"/>
      <c r="G38" s="142"/>
      <c r="H38" s="2"/>
      <c r="I38" s="61"/>
      <c r="J38" s="40"/>
      <c r="K38" s="103" t="s">
        <v>1062</v>
      </c>
      <c r="L38" s="104"/>
      <c r="M38" s="104"/>
      <c r="N38" s="104"/>
      <c r="O38" s="92"/>
      <c r="T38" s="16"/>
    </row>
    <row r="40" ht="13.5">
      <c r="T40" s="16"/>
    </row>
    <row r="42" ht="13.5">
      <c r="T42" s="16"/>
    </row>
    <row r="44" ht="13.5">
      <c r="T44" s="16"/>
    </row>
    <row r="70" spans="17:22" ht="13.5">
      <c r="Q70" s="10"/>
      <c r="R70" s="10"/>
      <c r="S70" s="10"/>
      <c r="T70" s="41"/>
      <c r="U70" s="10"/>
      <c r="V70" s="10"/>
    </row>
    <row r="71" spans="17:22" ht="13.5">
      <c r="Q71" s="39"/>
      <c r="R71" s="10"/>
      <c r="S71" s="10"/>
      <c r="T71" s="41"/>
      <c r="U71" s="10"/>
      <c r="V71" s="10"/>
    </row>
    <row r="72" spans="17:22" ht="13.5">
      <c r="Q72" s="10"/>
      <c r="R72" s="10"/>
      <c r="S72" s="10"/>
      <c r="T72" s="41"/>
      <c r="U72" s="10"/>
      <c r="V72" s="10"/>
    </row>
    <row r="73" spans="17:22" ht="13.5">
      <c r="Q73" s="41"/>
      <c r="R73" s="41"/>
      <c r="S73" s="41"/>
      <c r="T73" s="41"/>
      <c r="U73" s="41"/>
      <c r="V73" s="41"/>
    </row>
    <row r="74" spans="17:22" ht="13.5">
      <c r="Q74" s="10"/>
      <c r="R74" s="10"/>
      <c r="S74" s="10"/>
      <c r="T74" s="10"/>
      <c r="U74" s="10"/>
      <c r="V74" s="10"/>
    </row>
    <row r="75" spans="17:22" ht="13.5">
      <c r="Q75" s="10"/>
      <c r="R75" s="10"/>
      <c r="S75" s="10"/>
      <c r="T75" s="10"/>
      <c r="U75" s="10"/>
      <c r="V75" s="10"/>
    </row>
    <row r="76" spans="17:22" ht="13.5">
      <c r="Q76" s="10"/>
      <c r="R76" s="10"/>
      <c r="S76" s="10"/>
      <c r="T76" s="10"/>
      <c r="U76" s="10"/>
      <c r="V76" s="10"/>
    </row>
    <row r="77" spans="17:22" ht="13.5">
      <c r="Q77" s="41"/>
      <c r="R77" s="41"/>
      <c r="S77" s="41"/>
      <c r="T77" s="41"/>
      <c r="U77" s="41"/>
      <c r="V77" s="41"/>
    </row>
    <row r="78" spans="17:22" ht="13.5">
      <c r="Q78" s="10"/>
      <c r="R78" s="10"/>
      <c r="S78" s="10"/>
      <c r="T78" s="10"/>
      <c r="U78" s="10"/>
      <c r="V78" s="10"/>
    </row>
    <row r="79" spans="17:22" ht="13.5">
      <c r="Q79" s="10"/>
      <c r="R79" s="10"/>
      <c r="S79" s="10"/>
      <c r="T79" s="10"/>
      <c r="U79" s="10"/>
      <c r="V79" s="10"/>
    </row>
    <row r="80" spans="17:22" ht="13.5">
      <c r="Q80" s="10"/>
      <c r="R80" s="10"/>
      <c r="S80" s="10"/>
      <c r="T80" s="10"/>
      <c r="U80" s="10"/>
      <c r="V80" s="10"/>
    </row>
    <row r="81" spans="17:22" ht="13.5">
      <c r="Q81" s="41"/>
      <c r="R81" s="41"/>
      <c r="S81" s="41"/>
      <c r="T81" s="41"/>
      <c r="U81" s="41"/>
      <c r="V81" s="41"/>
    </row>
    <row r="82" spans="17:22" ht="13.5">
      <c r="Q82" s="10"/>
      <c r="R82" s="10"/>
      <c r="S82" s="10"/>
      <c r="T82" s="41"/>
      <c r="U82" s="10"/>
      <c r="V82" s="10"/>
    </row>
    <row r="83" spans="17:22" ht="13.5">
      <c r="Q83" s="10"/>
      <c r="R83" s="10"/>
      <c r="S83" s="10"/>
      <c r="T83" s="41"/>
      <c r="U83" s="10"/>
      <c r="V83" s="10"/>
    </row>
    <row r="84" spans="17:22" ht="13.5">
      <c r="Q84" s="10"/>
      <c r="R84" s="10"/>
      <c r="S84" s="10"/>
      <c r="T84" s="41"/>
      <c r="U84" s="10"/>
      <c r="V84" s="10"/>
    </row>
    <row r="85" spans="17:22" ht="13.5">
      <c r="Q85" s="41"/>
      <c r="R85" s="41"/>
      <c r="S85" s="41"/>
      <c r="T85" s="41"/>
      <c r="U85" s="41"/>
      <c r="V85" s="41"/>
    </row>
    <row r="86" spans="17:22" ht="13.5">
      <c r="Q86" s="10"/>
      <c r="R86" s="10"/>
      <c r="S86" s="10"/>
      <c r="T86" s="10"/>
      <c r="U86" s="10"/>
      <c r="V86" s="10"/>
    </row>
    <row r="87" spans="17:22" ht="13.5">
      <c r="Q87" s="10"/>
      <c r="R87" s="10"/>
      <c r="S87" s="10"/>
      <c r="T87" s="10"/>
      <c r="U87" s="10"/>
      <c r="V87" s="10"/>
    </row>
    <row r="88" spans="17:22" ht="13.5">
      <c r="Q88" s="10"/>
      <c r="R88" s="10"/>
      <c r="S88" s="10"/>
      <c r="T88" s="10"/>
      <c r="U88" s="10"/>
      <c r="V88" s="10"/>
    </row>
    <row r="89" spans="17:22" ht="13.5">
      <c r="Q89" s="41"/>
      <c r="R89" s="41"/>
      <c r="S89" s="41"/>
      <c r="T89" s="10"/>
      <c r="U89" s="10"/>
      <c r="V89" s="41"/>
    </row>
    <row r="90" spans="17:22" ht="13.5">
      <c r="Q90" s="10"/>
      <c r="R90" s="10"/>
      <c r="S90" s="10"/>
      <c r="T90" s="10"/>
      <c r="U90" s="10"/>
      <c r="V90" s="10"/>
    </row>
    <row r="91" spans="17:22" ht="13.5">
      <c r="Q91" s="10"/>
      <c r="R91" s="10"/>
      <c r="S91" s="10"/>
      <c r="T91" s="10"/>
      <c r="U91" s="10"/>
      <c r="V91" s="10"/>
    </row>
    <row r="92" spans="17:22" ht="13.5">
      <c r="Q92" s="10"/>
      <c r="R92" s="10"/>
      <c r="S92" s="10"/>
      <c r="T92" s="10"/>
      <c r="U92" s="10"/>
      <c r="V92" s="10"/>
    </row>
    <row r="93" spans="17:22" ht="13.5">
      <c r="Q93" s="41"/>
      <c r="R93" s="41"/>
      <c r="S93" s="41"/>
      <c r="T93" s="41"/>
      <c r="U93" s="41"/>
      <c r="V93" s="41"/>
    </row>
    <row r="94" spans="17:22" ht="13.5">
      <c r="Q94" s="10"/>
      <c r="R94" s="10"/>
      <c r="S94" s="10"/>
      <c r="T94" s="10"/>
      <c r="U94" s="10"/>
      <c r="V94" s="10"/>
    </row>
    <row r="95" spans="17:22" ht="13.5">
      <c r="Q95" s="10"/>
      <c r="R95" s="10"/>
      <c r="S95" s="10"/>
      <c r="T95" s="41"/>
      <c r="U95" s="10"/>
      <c r="V95" s="10"/>
    </row>
    <row r="96" spans="17:22" ht="13.5">
      <c r="Q96" s="10"/>
      <c r="R96" s="10"/>
      <c r="S96" s="10"/>
      <c r="T96" s="10"/>
      <c r="U96" s="10"/>
      <c r="V96" s="10"/>
    </row>
    <row r="97" spans="17:22" ht="13.5">
      <c r="Q97" s="41"/>
      <c r="R97" s="41"/>
      <c r="S97" s="41"/>
      <c r="T97" s="41"/>
      <c r="U97" s="41"/>
      <c r="V97" s="41"/>
    </row>
    <row r="98" spans="17:22" ht="13.5">
      <c r="Q98" s="10"/>
      <c r="R98" s="10"/>
      <c r="S98" s="10"/>
      <c r="T98" s="10"/>
      <c r="U98" s="10"/>
      <c r="V98" s="10"/>
    </row>
    <row r="99" spans="17:22" ht="13.5">
      <c r="Q99" s="10"/>
      <c r="R99" s="10"/>
      <c r="S99" s="10"/>
      <c r="T99" s="10"/>
      <c r="U99" s="10"/>
      <c r="V99" s="10"/>
    </row>
    <row r="100" spans="17:22" ht="13.5">
      <c r="Q100" s="10"/>
      <c r="R100" s="10"/>
      <c r="S100" s="10"/>
      <c r="T100" s="10"/>
      <c r="U100" s="10"/>
      <c r="V100" s="10"/>
    </row>
    <row r="101" spans="17:22" ht="13.5">
      <c r="Q101" s="41"/>
      <c r="R101" s="41"/>
      <c r="S101" s="41"/>
      <c r="T101" s="41"/>
      <c r="U101" s="41"/>
      <c r="V101" s="41"/>
    </row>
    <row r="102" spans="17:22" ht="13.5">
      <c r="Q102" s="41"/>
      <c r="R102" s="41"/>
      <c r="S102" s="41"/>
      <c r="T102" s="41"/>
      <c r="U102" s="41"/>
      <c r="V102" s="41"/>
    </row>
    <row r="103" spans="17:22" ht="13.5">
      <c r="Q103" s="41"/>
      <c r="R103" s="41"/>
      <c r="S103" s="41"/>
      <c r="T103" s="41"/>
      <c r="U103" s="41"/>
      <c r="V103" s="41"/>
    </row>
    <row r="104" spans="17:22" ht="13.5">
      <c r="Q104" s="10"/>
      <c r="R104" s="10"/>
      <c r="S104" s="10"/>
      <c r="T104" s="10"/>
      <c r="U104" s="10"/>
      <c r="V104" s="10"/>
    </row>
    <row r="105" spans="17:22" ht="13.5">
      <c r="Q105" s="10"/>
      <c r="R105" s="10"/>
      <c r="S105" s="10"/>
      <c r="T105" s="10"/>
      <c r="U105" s="10"/>
      <c r="V105" s="10"/>
    </row>
    <row r="106" spans="17:22" ht="13.5">
      <c r="Q106" s="10"/>
      <c r="R106" s="10"/>
      <c r="S106" s="10"/>
      <c r="T106" s="10"/>
      <c r="U106" s="10"/>
      <c r="V106" s="10"/>
    </row>
    <row r="107" spans="17:22" ht="13.5">
      <c r="Q107" s="41"/>
      <c r="R107" s="41"/>
      <c r="S107" s="41"/>
      <c r="T107" s="41"/>
      <c r="U107" s="41"/>
      <c r="V107" s="41"/>
    </row>
    <row r="108" spans="17:22" ht="13.5">
      <c r="Q108" s="41"/>
      <c r="R108" s="41"/>
      <c r="S108" s="41"/>
      <c r="T108" s="41"/>
      <c r="U108" s="41"/>
      <c r="V108" s="41"/>
    </row>
    <row r="109" spans="17:22" ht="13.5">
      <c r="Q109" s="41"/>
      <c r="R109" s="41"/>
      <c r="S109" s="41"/>
      <c r="T109" s="41"/>
      <c r="U109" s="41"/>
      <c r="V109" s="41"/>
    </row>
    <row r="110" spans="17:22" ht="13.5">
      <c r="Q110" s="41"/>
      <c r="R110" s="41"/>
      <c r="S110" s="41"/>
      <c r="T110" s="41"/>
      <c r="U110" s="41"/>
      <c r="V110" s="41"/>
    </row>
    <row r="111" spans="17:22" ht="13.5">
      <c r="Q111" s="41"/>
      <c r="R111" s="41"/>
      <c r="S111" s="41"/>
      <c r="T111" s="41"/>
      <c r="U111" s="41"/>
      <c r="V111" s="41"/>
    </row>
    <row r="112" spans="17:22" ht="13.5">
      <c r="Q112" s="41"/>
      <c r="R112" s="41"/>
      <c r="S112" s="41"/>
      <c r="T112" s="41"/>
      <c r="U112" s="41"/>
      <c r="V112" s="41"/>
    </row>
    <row r="113" spans="17:22" ht="13.5">
      <c r="Q113" s="41"/>
      <c r="R113" s="41"/>
      <c r="S113" s="41"/>
      <c r="T113" s="41"/>
      <c r="U113" s="41"/>
      <c r="V113" s="41"/>
    </row>
    <row r="114" spans="17:22" ht="13.5">
      <c r="Q114" s="41"/>
      <c r="R114" s="41"/>
      <c r="S114" s="41"/>
      <c r="T114" s="41"/>
      <c r="U114" s="41"/>
      <c r="V114" s="41"/>
    </row>
    <row r="115" spans="17:22" ht="13.5">
      <c r="Q115" s="41"/>
      <c r="R115" s="41"/>
      <c r="S115" s="41"/>
      <c r="T115" s="41"/>
      <c r="U115" s="41"/>
      <c r="V115" s="41"/>
    </row>
    <row r="116" spans="17:22" ht="13.5">
      <c r="Q116" s="10"/>
      <c r="R116" s="10"/>
      <c r="S116" s="10"/>
      <c r="T116" s="10"/>
      <c r="U116" s="10"/>
      <c r="V116" s="10"/>
    </row>
    <row r="117" spans="17:22" ht="13.5">
      <c r="Q117" s="10"/>
      <c r="R117" s="10"/>
      <c r="S117" s="10"/>
      <c r="T117" s="10"/>
      <c r="U117" s="10"/>
      <c r="V117" s="10"/>
    </row>
    <row r="118" spans="17:22" ht="13.5">
      <c r="Q118" s="10"/>
      <c r="R118" s="10"/>
      <c r="S118" s="10"/>
      <c r="T118" s="10"/>
      <c r="U118" s="10"/>
      <c r="V118" s="10"/>
    </row>
    <row r="138" ht="13.5" customHeight="1"/>
    <row r="141" ht="13.5" customHeight="1"/>
    <row r="144" ht="13.5" customHeight="1"/>
  </sheetData>
  <mergeCells count="143">
    <mergeCell ref="V20:W20"/>
    <mergeCell ref="V21:W21"/>
    <mergeCell ref="V22:W22"/>
    <mergeCell ref="V23:W23"/>
    <mergeCell ref="B4:C5"/>
    <mergeCell ref="D4:O4"/>
    <mergeCell ref="D5:O5"/>
    <mergeCell ref="R5:U5"/>
    <mergeCell ref="B6:B7"/>
    <mergeCell ref="C6:H7"/>
    <mergeCell ref="I6:I7"/>
    <mergeCell ref="J6:O7"/>
    <mergeCell ref="B8:B9"/>
    <mergeCell ref="C8:H9"/>
    <mergeCell ref="I8:I9"/>
    <mergeCell ref="J8:O9"/>
    <mergeCell ref="B10:B11"/>
    <mergeCell ref="C10:G11"/>
    <mergeCell ref="H10:J11"/>
    <mergeCell ref="K10:O11"/>
    <mergeCell ref="B12:B14"/>
    <mergeCell ref="C12:E12"/>
    <mergeCell ref="K12:M12"/>
    <mergeCell ref="F13:G13"/>
    <mergeCell ref="F12:G12"/>
    <mergeCell ref="C14:E14"/>
    <mergeCell ref="K14:M14"/>
    <mergeCell ref="B15:B17"/>
    <mergeCell ref="C15:E15"/>
    <mergeCell ref="K15:M15"/>
    <mergeCell ref="F16:G16"/>
    <mergeCell ref="F17:G17"/>
    <mergeCell ref="C17:E17"/>
    <mergeCell ref="K17:M17"/>
    <mergeCell ref="C20:E20"/>
    <mergeCell ref="K20:M20"/>
    <mergeCell ref="B21:B23"/>
    <mergeCell ref="C21:E21"/>
    <mergeCell ref="K21:M21"/>
    <mergeCell ref="F22:G22"/>
    <mergeCell ref="C23:E23"/>
    <mergeCell ref="K23:M23"/>
    <mergeCell ref="B18:B20"/>
    <mergeCell ref="C18:E18"/>
    <mergeCell ref="B24:B26"/>
    <mergeCell ref="C24:E24"/>
    <mergeCell ref="K24:M24"/>
    <mergeCell ref="F25:G25"/>
    <mergeCell ref="F24:G24"/>
    <mergeCell ref="C26:E26"/>
    <mergeCell ref="K26:M26"/>
    <mergeCell ref="F26:G26"/>
    <mergeCell ref="B27:B29"/>
    <mergeCell ref="C27:E27"/>
    <mergeCell ref="K27:M27"/>
    <mergeCell ref="F28:G28"/>
    <mergeCell ref="F29:G29"/>
    <mergeCell ref="C29:E29"/>
    <mergeCell ref="K29:M29"/>
    <mergeCell ref="C32:E32"/>
    <mergeCell ref="K32:M32"/>
    <mergeCell ref="B33:B35"/>
    <mergeCell ref="C33:E33"/>
    <mergeCell ref="K33:M33"/>
    <mergeCell ref="F34:G34"/>
    <mergeCell ref="C35:E35"/>
    <mergeCell ref="K35:M35"/>
    <mergeCell ref="B30:B32"/>
    <mergeCell ref="C30:E30"/>
    <mergeCell ref="C38:E38"/>
    <mergeCell ref="K38:M38"/>
    <mergeCell ref="B36:B38"/>
    <mergeCell ref="C36:E36"/>
    <mergeCell ref="K36:M36"/>
    <mergeCell ref="F37:G37"/>
    <mergeCell ref="F36:G36"/>
    <mergeCell ref="F38:G38"/>
    <mergeCell ref="AB6:AB7"/>
    <mergeCell ref="AD6:AD7"/>
    <mergeCell ref="AG6:AG7"/>
    <mergeCell ref="AI6:AI7"/>
    <mergeCell ref="AB8:AB9"/>
    <mergeCell ref="AD8:AD9"/>
    <mergeCell ref="AB10:AB11"/>
    <mergeCell ref="AD10:AD11"/>
    <mergeCell ref="AG10:AG11"/>
    <mergeCell ref="AI10:AI11"/>
    <mergeCell ref="AB12:AB13"/>
    <mergeCell ref="AD12:AD13"/>
    <mergeCell ref="AG12:AG13"/>
    <mergeCell ref="AI12:AI13"/>
    <mergeCell ref="AB14:AB15"/>
    <mergeCell ref="AD14:AD15"/>
    <mergeCell ref="AG14:AG15"/>
    <mergeCell ref="AI14:AI15"/>
    <mergeCell ref="N12:O12"/>
    <mergeCell ref="F14:G14"/>
    <mergeCell ref="N14:O14"/>
    <mergeCell ref="F15:G15"/>
    <mergeCell ref="N15:O15"/>
    <mergeCell ref="N13:O13"/>
    <mergeCell ref="F18:G18"/>
    <mergeCell ref="N18:O18"/>
    <mergeCell ref="N20:O20"/>
    <mergeCell ref="N19:O19"/>
    <mergeCell ref="K18:M18"/>
    <mergeCell ref="F19:G19"/>
    <mergeCell ref="F20:G20"/>
    <mergeCell ref="F21:G21"/>
    <mergeCell ref="N21:O21"/>
    <mergeCell ref="F23:G23"/>
    <mergeCell ref="N23:O23"/>
    <mergeCell ref="N22:O22"/>
    <mergeCell ref="K30:M30"/>
    <mergeCell ref="N26:O26"/>
    <mergeCell ref="F27:G27"/>
    <mergeCell ref="N27:O27"/>
    <mergeCell ref="F30:G30"/>
    <mergeCell ref="N30:O30"/>
    <mergeCell ref="N28:O28"/>
    <mergeCell ref="F33:G33"/>
    <mergeCell ref="N33:O33"/>
    <mergeCell ref="N36:O36"/>
    <mergeCell ref="N31:O31"/>
    <mergeCell ref="N34:O34"/>
    <mergeCell ref="F35:G35"/>
    <mergeCell ref="N35:O35"/>
    <mergeCell ref="F31:G31"/>
    <mergeCell ref="F32:G32"/>
    <mergeCell ref="S16:T16"/>
    <mergeCell ref="S17:T17"/>
    <mergeCell ref="N24:O24"/>
    <mergeCell ref="N25:O25"/>
    <mergeCell ref="N17:O17"/>
    <mergeCell ref="N16:O16"/>
    <mergeCell ref="S20:T20"/>
    <mergeCell ref="S21:T21"/>
    <mergeCell ref="S22:T22"/>
    <mergeCell ref="S23:T23"/>
    <mergeCell ref="N38:O38"/>
    <mergeCell ref="N32:O32"/>
    <mergeCell ref="N37:O37"/>
    <mergeCell ref="N29:O29"/>
  </mergeCells>
  <printOptions/>
  <pageMargins left="0.5905511811023623" right="0.1968503937007874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J118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625" style="0" customWidth="1"/>
    <col min="3" max="5" width="6.125" style="0" customWidth="1"/>
    <col min="6" max="7" width="8.625" style="0" customWidth="1"/>
    <col min="8" max="8" width="3.125" style="0" customWidth="1"/>
    <col min="9" max="9" width="8.625" style="60" customWidth="1"/>
    <col min="10" max="10" width="3.125" style="0" customWidth="1"/>
    <col min="11" max="13" width="6.125" style="0" customWidth="1"/>
    <col min="14" max="15" width="8.625" style="0" customWidth="1"/>
    <col min="19" max="19" width="17.875" style="0" customWidth="1"/>
    <col min="22" max="22" width="11.375" style="0" customWidth="1"/>
    <col min="23" max="23" width="13.75390625" style="0" customWidth="1"/>
    <col min="33" max="33" width="15.125" style="0" customWidth="1"/>
  </cols>
  <sheetData>
    <row r="3" ht="24.75" thickBot="1">
      <c r="I3" s="59" t="s">
        <v>85</v>
      </c>
    </row>
    <row r="4" spans="2:15" ht="13.5">
      <c r="B4" s="93" t="s">
        <v>84</v>
      </c>
      <c r="C4" s="115"/>
      <c r="D4" s="114" t="s">
        <v>1059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23"/>
    </row>
    <row r="5" spans="2:23" ht="14.25" thickBot="1">
      <c r="B5" s="94"/>
      <c r="C5" s="127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2"/>
      <c r="R5" s="79" t="s">
        <v>121</v>
      </c>
      <c r="S5" s="79"/>
      <c r="T5" s="79"/>
      <c r="U5" s="79"/>
      <c r="V5" s="79"/>
      <c r="W5" s="79"/>
    </row>
    <row r="6" spans="2:36" ht="13.5">
      <c r="B6" s="125" t="s">
        <v>86</v>
      </c>
      <c r="C6" s="113" t="s">
        <v>1450</v>
      </c>
      <c r="D6" s="114"/>
      <c r="E6" s="114"/>
      <c r="F6" s="114"/>
      <c r="G6" s="114"/>
      <c r="H6" s="115"/>
      <c r="I6" s="77" t="s">
        <v>87</v>
      </c>
      <c r="J6" s="95" t="s">
        <v>124</v>
      </c>
      <c r="K6" s="96"/>
      <c r="L6" s="96"/>
      <c r="M6" s="96"/>
      <c r="N6" s="96"/>
      <c r="O6" s="84"/>
      <c r="Q6">
        <v>1</v>
      </c>
      <c r="R6" s="16" t="str">
        <f>AB6</f>
        <v>後藤　旭彦</v>
      </c>
      <c r="S6" s="16" t="str">
        <f>AC6&amp;AD6&amp;AE6</f>
        <v>（北翔大学）</v>
      </c>
      <c r="T6" s="16"/>
      <c r="U6" s="16" t="s">
        <v>122</v>
      </c>
      <c r="V6" s="16" t="str">
        <f>AG6</f>
        <v>原田　佳祐</v>
      </c>
      <c r="W6" s="16" t="str">
        <f>AH6&amp;AI6&amp;AJ6</f>
        <v>（自衛隊北海道）</v>
      </c>
      <c r="X6" s="18"/>
      <c r="AA6">
        <v>1</v>
      </c>
      <c r="AB6" s="44" t="s">
        <v>783</v>
      </c>
      <c r="AC6" s="99" t="s">
        <v>566</v>
      </c>
      <c r="AD6" s="48" t="s">
        <v>784</v>
      </c>
      <c r="AE6" s="99" t="s">
        <v>568</v>
      </c>
      <c r="AG6" s="44" t="s">
        <v>786</v>
      </c>
      <c r="AH6" s="99" t="s">
        <v>566</v>
      </c>
      <c r="AI6" s="49" t="s">
        <v>787</v>
      </c>
      <c r="AJ6" s="99" t="s">
        <v>568</v>
      </c>
    </row>
    <row r="7" spans="2:36" ht="13.5" customHeight="1" thickBot="1">
      <c r="B7" s="126"/>
      <c r="C7" s="103"/>
      <c r="D7" s="104"/>
      <c r="E7" s="104"/>
      <c r="F7" s="104"/>
      <c r="G7" s="104"/>
      <c r="H7" s="127"/>
      <c r="I7" s="78"/>
      <c r="J7" s="85"/>
      <c r="K7" s="86"/>
      <c r="L7" s="86"/>
      <c r="M7" s="86"/>
      <c r="N7" s="86"/>
      <c r="O7" s="87"/>
      <c r="R7" s="16" t="str">
        <f aca="true" t="shared" si="0" ref="R7:R17">AB7</f>
        <v>佐藤　　　巧</v>
      </c>
      <c r="S7" s="16" t="str">
        <f>AC6&amp;AD7&amp;AE6</f>
        <v>（北翔大学）</v>
      </c>
      <c r="T7" s="16"/>
      <c r="V7" s="16" t="str">
        <f aca="true" t="shared" si="1" ref="V7:V17">AG7</f>
        <v>小野寺 竜弥</v>
      </c>
      <c r="W7" s="16" t="str">
        <f>AH6&amp;AI7&amp;AJ6</f>
        <v>（自衛隊北海道）</v>
      </c>
      <c r="X7" s="18"/>
      <c r="AB7" s="44" t="s">
        <v>785</v>
      </c>
      <c r="AC7" s="99"/>
      <c r="AD7" s="48" t="s">
        <v>784</v>
      </c>
      <c r="AE7" s="99"/>
      <c r="AG7" s="44" t="s">
        <v>788</v>
      </c>
      <c r="AH7" s="99"/>
      <c r="AI7" s="49" t="s">
        <v>787</v>
      </c>
      <c r="AJ7" s="99"/>
    </row>
    <row r="8" spans="2:36" ht="13.5">
      <c r="B8" s="125" t="s">
        <v>91</v>
      </c>
      <c r="C8" s="113" t="s">
        <v>23</v>
      </c>
      <c r="D8" s="114"/>
      <c r="E8" s="114"/>
      <c r="F8" s="114"/>
      <c r="G8" s="114"/>
      <c r="H8" s="115"/>
      <c r="I8" s="77" t="s">
        <v>89</v>
      </c>
      <c r="J8" s="113" t="s">
        <v>90</v>
      </c>
      <c r="K8" s="114"/>
      <c r="L8" s="114"/>
      <c r="M8" s="114"/>
      <c r="N8" s="114"/>
      <c r="O8" s="123"/>
      <c r="Q8">
        <v>2</v>
      </c>
      <c r="R8" s="16" t="str">
        <f t="shared" si="0"/>
        <v>淺井　　　哲</v>
      </c>
      <c r="S8" s="16" t="str">
        <f aca="true" t="shared" si="2" ref="S8:S14">AC8&amp;AD8&amp;AE8</f>
        <v>（苫小牧工業高校）</v>
      </c>
      <c r="T8" s="16"/>
      <c r="U8" s="16" t="s">
        <v>122</v>
      </c>
      <c r="V8" s="16" t="str">
        <f t="shared" si="1"/>
        <v>田内　秀幸</v>
      </c>
      <c r="W8" s="16" t="str">
        <f>AH8&amp;AI8&amp;AJ8</f>
        <v>（北翔大学）</v>
      </c>
      <c r="X8" s="18"/>
      <c r="AA8">
        <v>2</v>
      </c>
      <c r="AB8" s="44" t="s">
        <v>9</v>
      </c>
      <c r="AC8" s="99" t="s">
        <v>137</v>
      </c>
      <c r="AD8" s="50" t="s">
        <v>10</v>
      </c>
      <c r="AE8" s="99" t="s">
        <v>139</v>
      </c>
      <c r="AG8" s="44" t="s">
        <v>13</v>
      </c>
      <c r="AH8" s="99" t="s">
        <v>566</v>
      </c>
      <c r="AI8" s="51" t="s">
        <v>784</v>
      </c>
      <c r="AJ8" s="99" t="s">
        <v>568</v>
      </c>
    </row>
    <row r="9" spans="2:36" ht="14.25" thickBot="1">
      <c r="B9" s="126"/>
      <c r="C9" s="103"/>
      <c r="D9" s="104"/>
      <c r="E9" s="104"/>
      <c r="F9" s="104"/>
      <c r="G9" s="104"/>
      <c r="H9" s="127"/>
      <c r="I9" s="78"/>
      <c r="J9" s="103"/>
      <c r="K9" s="104"/>
      <c r="L9" s="104"/>
      <c r="M9" s="104"/>
      <c r="N9" s="104"/>
      <c r="O9" s="92"/>
      <c r="R9" s="16" t="str">
        <f t="shared" si="0"/>
        <v>桐山　剛志</v>
      </c>
      <c r="S9" s="16" t="str">
        <f>AC8&amp;AD9&amp;AE8</f>
        <v>（根室西高校）</v>
      </c>
      <c r="T9" s="16"/>
      <c r="V9" s="16" t="str">
        <f t="shared" si="1"/>
        <v>駒井　亜星</v>
      </c>
      <c r="W9" s="16" t="str">
        <f>AH8&amp;AI9&amp;AJ8</f>
        <v>（近畿大学）</v>
      </c>
      <c r="X9" s="18"/>
      <c r="AB9" s="44" t="s">
        <v>11</v>
      </c>
      <c r="AC9" s="99"/>
      <c r="AD9" s="51" t="s">
        <v>12</v>
      </c>
      <c r="AE9" s="99"/>
      <c r="AG9" s="44" t="s">
        <v>14</v>
      </c>
      <c r="AH9" s="99"/>
      <c r="AI9" s="51" t="s">
        <v>15</v>
      </c>
      <c r="AJ9" s="99"/>
    </row>
    <row r="10" spans="2:31" ht="13.5">
      <c r="B10" s="111" t="s">
        <v>92</v>
      </c>
      <c r="C10" s="113" t="s">
        <v>94</v>
      </c>
      <c r="D10" s="114"/>
      <c r="E10" s="114"/>
      <c r="F10" s="114"/>
      <c r="G10" s="115"/>
      <c r="H10" s="117" t="s">
        <v>1130</v>
      </c>
      <c r="I10" s="118"/>
      <c r="J10" s="119"/>
      <c r="K10" s="113" t="s">
        <v>120</v>
      </c>
      <c r="L10" s="114"/>
      <c r="M10" s="114"/>
      <c r="N10" s="114"/>
      <c r="O10" s="123"/>
      <c r="Q10">
        <v>3</v>
      </c>
      <c r="R10" s="16" t="str">
        <f t="shared" si="0"/>
        <v>竹村　　　純</v>
      </c>
      <c r="S10" s="16" t="str">
        <f t="shared" si="2"/>
        <v>（JR北海道）</v>
      </c>
      <c r="T10" s="16"/>
      <c r="U10" s="16" t="s">
        <v>122</v>
      </c>
      <c r="V10" s="16">
        <f t="shared" si="1"/>
        <v>0</v>
      </c>
      <c r="W10" s="16">
        <f>AH10&amp;AI10&amp;AJ10</f>
      </c>
      <c r="X10" s="18"/>
      <c r="AA10">
        <v>3</v>
      </c>
      <c r="AB10" s="44" t="s">
        <v>789</v>
      </c>
      <c r="AC10" s="99" t="s">
        <v>566</v>
      </c>
      <c r="AD10" s="48" t="s">
        <v>790</v>
      </c>
      <c r="AE10" s="99" t="s">
        <v>568</v>
      </c>
    </row>
    <row r="11" spans="2:31" ht="13.5">
      <c r="B11" s="112"/>
      <c r="C11" s="108"/>
      <c r="D11" s="109"/>
      <c r="E11" s="109"/>
      <c r="F11" s="109"/>
      <c r="G11" s="116"/>
      <c r="H11" s="120"/>
      <c r="I11" s="121"/>
      <c r="J11" s="122"/>
      <c r="K11" s="108"/>
      <c r="L11" s="109"/>
      <c r="M11" s="109"/>
      <c r="N11" s="109"/>
      <c r="O11" s="124"/>
      <c r="R11" s="16" t="str">
        <f t="shared" si="0"/>
        <v>関野　有起</v>
      </c>
      <c r="S11" s="16" t="str">
        <f>AC10&amp;AD11&amp;AE10</f>
        <v>（JR北海道）</v>
      </c>
      <c r="T11" s="16"/>
      <c r="V11" s="16">
        <f t="shared" si="1"/>
        <v>0</v>
      </c>
      <c r="W11" s="16">
        <f>AH10&amp;AI11&amp;AJ10</f>
      </c>
      <c r="X11" s="18"/>
      <c r="AB11" s="44" t="s">
        <v>791</v>
      </c>
      <c r="AC11" s="99"/>
      <c r="AD11" s="48" t="s">
        <v>790</v>
      </c>
      <c r="AE11" s="99"/>
    </row>
    <row r="12" spans="2:36" ht="13.5">
      <c r="B12" s="88" t="s">
        <v>1459</v>
      </c>
      <c r="C12" s="90" t="s">
        <v>1460</v>
      </c>
      <c r="D12" s="91"/>
      <c r="E12" s="91"/>
      <c r="F12" s="91"/>
      <c r="G12" s="137"/>
      <c r="H12" s="3"/>
      <c r="I12" s="58" t="s">
        <v>1150</v>
      </c>
      <c r="J12" s="12"/>
      <c r="K12" s="90" t="s">
        <v>1461</v>
      </c>
      <c r="L12" s="91"/>
      <c r="M12" s="91"/>
      <c r="N12" s="91"/>
      <c r="O12" s="136"/>
      <c r="Q12">
        <v>4</v>
      </c>
      <c r="R12" s="16" t="str">
        <f t="shared" si="0"/>
        <v>中鉢　隼人</v>
      </c>
      <c r="S12" s="16" t="str">
        <f t="shared" si="2"/>
        <v>（苫小牧駒澤大学）</v>
      </c>
      <c r="T12" s="16"/>
      <c r="U12" s="16" t="s">
        <v>122</v>
      </c>
      <c r="V12" s="16" t="str">
        <f t="shared" si="1"/>
        <v>松本　　　章</v>
      </c>
      <c r="W12" s="16" t="str">
        <f>AH12&amp;AI12&amp;AJ12</f>
        <v>（JR北海道）</v>
      </c>
      <c r="X12" s="18"/>
      <c r="AA12">
        <v>4</v>
      </c>
      <c r="AB12" s="44" t="s">
        <v>4</v>
      </c>
      <c r="AC12" s="99" t="s">
        <v>566</v>
      </c>
      <c r="AD12" s="49" t="s">
        <v>5</v>
      </c>
      <c r="AE12" s="99" t="s">
        <v>568</v>
      </c>
      <c r="AG12" s="44" t="s">
        <v>7</v>
      </c>
      <c r="AH12" s="99" t="s">
        <v>566</v>
      </c>
      <c r="AI12" s="48" t="s">
        <v>790</v>
      </c>
      <c r="AJ12" s="99" t="s">
        <v>568</v>
      </c>
    </row>
    <row r="13" spans="2:36" ht="13.5">
      <c r="B13" s="88"/>
      <c r="C13" s="8"/>
      <c r="D13" s="10"/>
      <c r="E13" s="10"/>
      <c r="F13" s="97" t="s">
        <v>1462</v>
      </c>
      <c r="G13" s="130"/>
      <c r="H13" s="4">
        <v>2</v>
      </c>
      <c r="I13" s="63" t="s">
        <v>1162</v>
      </c>
      <c r="J13" s="13">
        <v>0</v>
      </c>
      <c r="K13" s="8"/>
      <c r="L13" s="10"/>
      <c r="M13" s="10"/>
      <c r="N13" s="97" t="s">
        <v>1021</v>
      </c>
      <c r="O13" s="102"/>
      <c r="R13" s="16" t="str">
        <f t="shared" si="0"/>
        <v>佐々　泰知</v>
      </c>
      <c r="S13" s="16" t="str">
        <f>AC12&amp;AD13&amp;AE12</f>
        <v>（苫小牧駒澤大学）</v>
      </c>
      <c r="T13" s="16"/>
      <c r="V13" s="16" t="str">
        <f t="shared" si="1"/>
        <v>小林　徹太郎</v>
      </c>
      <c r="W13" s="16" t="str">
        <f>AH12&amp;AI13&amp;AJ12</f>
        <v>（JR北海道）</v>
      </c>
      <c r="X13" s="18"/>
      <c r="AB13" s="44" t="s">
        <v>6</v>
      </c>
      <c r="AC13" s="99"/>
      <c r="AD13" s="49" t="s">
        <v>5</v>
      </c>
      <c r="AE13" s="99"/>
      <c r="AG13" s="44" t="s">
        <v>8</v>
      </c>
      <c r="AH13" s="99"/>
      <c r="AI13" s="48" t="s">
        <v>790</v>
      </c>
      <c r="AJ13" s="99"/>
    </row>
    <row r="14" spans="2:36" ht="13.5">
      <c r="B14" s="88"/>
      <c r="C14" s="108" t="s">
        <v>1463</v>
      </c>
      <c r="D14" s="109"/>
      <c r="E14" s="109"/>
      <c r="F14" s="134"/>
      <c r="G14" s="138"/>
      <c r="H14" s="5"/>
      <c r="I14" s="55"/>
      <c r="J14" s="14"/>
      <c r="K14" s="108" t="s">
        <v>1464</v>
      </c>
      <c r="L14" s="109"/>
      <c r="M14" s="109"/>
      <c r="N14" s="109"/>
      <c r="O14" s="124"/>
      <c r="Q14">
        <v>5</v>
      </c>
      <c r="R14" s="16" t="str">
        <f t="shared" si="0"/>
        <v>多田　亮太</v>
      </c>
      <c r="S14" s="16" t="str">
        <f t="shared" si="2"/>
        <v>（JR北海道）</v>
      </c>
      <c r="T14" s="16"/>
      <c r="U14" s="16" t="s">
        <v>122</v>
      </c>
      <c r="V14" s="16" t="str">
        <f t="shared" si="1"/>
        <v>佐藤　公紀</v>
      </c>
      <c r="W14" s="16" t="str">
        <f>AH14&amp;AI14&amp;AJ14</f>
        <v>（自衛隊北海道）</v>
      </c>
      <c r="X14" s="19"/>
      <c r="AA14">
        <v>5</v>
      </c>
      <c r="AB14" s="44" t="s">
        <v>16</v>
      </c>
      <c r="AC14" s="99" t="s">
        <v>566</v>
      </c>
      <c r="AD14" s="51" t="s">
        <v>790</v>
      </c>
      <c r="AE14" s="99" t="s">
        <v>568</v>
      </c>
      <c r="AG14" s="44" t="s">
        <v>18</v>
      </c>
      <c r="AH14" s="99" t="s">
        <v>566</v>
      </c>
      <c r="AI14" s="50" t="s">
        <v>787</v>
      </c>
      <c r="AJ14" s="99" t="s">
        <v>568</v>
      </c>
    </row>
    <row r="15" spans="2:36" ht="13.5">
      <c r="B15" s="88" t="s">
        <v>1465</v>
      </c>
      <c r="C15" s="90" t="s">
        <v>1466</v>
      </c>
      <c r="D15" s="91"/>
      <c r="E15" s="91"/>
      <c r="F15" s="91" t="s">
        <v>1021</v>
      </c>
      <c r="G15" s="137"/>
      <c r="H15" s="3"/>
      <c r="I15" s="58" t="s">
        <v>1297</v>
      </c>
      <c r="J15" s="12"/>
      <c r="K15" s="90" t="s">
        <v>1467</v>
      </c>
      <c r="L15" s="91"/>
      <c r="M15" s="91"/>
      <c r="N15" s="91" t="s">
        <v>1468</v>
      </c>
      <c r="O15" s="136"/>
      <c r="R15" s="16" t="str">
        <f t="shared" si="0"/>
        <v>鈴木　知道</v>
      </c>
      <c r="S15" s="16" t="str">
        <f>AC14&amp;AD15&amp;AE14</f>
        <v>（JR北海道）</v>
      </c>
      <c r="T15" s="16"/>
      <c r="V15" s="16" t="str">
        <f t="shared" si="1"/>
        <v>長原　正博</v>
      </c>
      <c r="W15" s="16" t="str">
        <f>AH14&amp;AI15&amp;AJ14</f>
        <v>（自衛隊北海道）</v>
      </c>
      <c r="X15" s="19"/>
      <c r="AB15" s="44" t="s">
        <v>17</v>
      </c>
      <c r="AC15" s="99"/>
      <c r="AD15" s="51" t="s">
        <v>790</v>
      </c>
      <c r="AE15" s="99"/>
      <c r="AG15" s="44" t="s">
        <v>19</v>
      </c>
      <c r="AH15" s="99"/>
      <c r="AI15" s="50" t="s">
        <v>787</v>
      </c>
      <c r="AJ15" s="99"/>
    </row>
    <row r="16" spans="2:36" ht="13.5">
      <c r="B16" s="88"/>
      <c r="C16" s="8"/>
      <c r="D16" s="10"/>
      <c r="E16" s="10"/>
      <c r="F16" s="97"/>
      <c r="G16" s="97"/>
      <c r="H16" s="4">
        <v>2</v>
      </c>
      <c r="I16" s="63" t="s">
        <v>1134</v>
      </c>
      <c r="J16" s="13">
        <v>1</v>
      </c>
      <c r="K16" s="8"/>
      <c r="L16" s="10"/>
      <c r="M16" s="10"/>
      <c r="N16" s="97"/>
      <c r="O16" s="102"/>
      <c r="Q16">
        <v>6</v>
      </c>
      <c r="R16" s="16">
        <f t="shared" si="0"/>
        <v>0</v>
      </c>
      <c r="S16" s="16"/>
      <c r="T16" s="16"/>
      <c r="U16" s="16" t="s">
        <v>122</v>
      </c>
      <c r="V16" s="16" t="str">
        <f t="shared" si="1"/>
        <v>早坂　幸平</v>
      </c>
      <c r="W16" s="16" t="str">
        <f>AH16&amp;AI16&amp;AJ16</f>
        <v>（JR北海道）</v>
      </c>
      <c r="X16" s="18"/>
      <c r="AA16">
        <v>6</v>
      </c>
      <c r="AG16" s="44" t="s">
        <v>20</v>
      </c>
      <c r="AH16" s="99" t="s">
        <v>566</v>
      </c>
      <c r="AI16" s="51" t="s">
        <v>790</v>
      </c>
      <c r="AJ16" s="99" t="s">
        <v>568</v>
      </c>
    </row>
    <row r="17" spans="2:36" ht="13.5">
      <c r="B17" s="88"/>
      <c r="C17" s="108" t="s">
        <v>1469</v>
      </c>
      <c r="D17" s="109"/>
      <c r="E17" s="109"/>
      <c r="F17" s="134" t="s">
        <v>1470</v>
      </c>
      <c r="G17" s="138"/>
      <c r="H17" s="5"/>
      <c r="I17" s="67" t="s">
        <v>1142</v>
      </c>
      <c r="J17" s="14"/>
      <c r="K17" s="108" t="s">
        <v>1471</v>
      </c>
      <c r="L17" s="109"/>
      <c r="M17" s="109"/>
      <c r="N17" s="109" t="s">
        <v>1472</v>
      </c>
      <c r="O17" s="124"/>
      <c r="R17" s="16">
        <f t="shared" si="0"/>
        <v>0</v>
      </c>
      <c r="S17" s="16"/>
      <c r="T17" s="16"/>
      <c r="V17" s="16" t="str">
        <f t="shared" si="1"/>
        <v>高島　雅彦</v>
      </c>
      <c r="W17" s="16" t="str">
        <f>AH16&amp;AI17&amp;AJ16</f>
        <v>（日本体育大学）</v>
      </c>
      <c r="X17" s="18"/>
      <c r="AG17" s="44" t="s">
        <v>21</v>
      </c>
      <c r="AH17" s="99"/>
      <c r="AI17" s="50" t="s">
        <v>22</v>
      </c>
      <c r="AJ17" s="99"/>
    </row>
    <row r="18" spans="2:27" ht="13.5">
      <c r="B18" s="88" t="s">
        <v>1473</v>
      </c>
      <c r="C18" s="90" t="s">
        <v>1474</v>
      </c>
      <c r="D18" s="91"/>
      <c r="E18" s="91"/>
      <c r="F18" s="91"/>
      <c r="G18" s="137"/>
      <c r="H18" s="3"/>
      <c r="I18" s="58" t="s">
        <v>1165</v>
      </c>
      <c r="J18" s="12"/>
      <c r="K18" s="90" t="s">
        <v>1460</v>
      </c>
      <c r="L18" s="91"/>
      <c r="M18" s="91"/>
      <c r="N18" s="91"/>
      <c r="O18" s="136"/>
      <c r="Q18">
        <v>7</v>
      </c>
      <c r="R18" s="16"/>
      <c r="S18" s="16"/>
      <c r="T18" s="16"/>
      <c r="U18" s="16" t="s">
        <v>122</v>
      </c>
      <c r="V18" s="16"/>
      <c r="W18" s="16"/>
      <c r="X18" s="18"/>
      <c r="AA18">
        <v>7</v>
      </c>
    </row>
    <row r="19" spans="2:24" ht="13.5">
      <c r="B19" s="88"/>
      <c r="C19" s="8"/>
      <c r="D19" s="10"/>
      <c r="E19" s="10"/>
      <c r="F19" s="97" t="s">
        <v>1043</v>
      </c>
      <c r="G19" s="97"/>
      <c r="H19" s="4">
        <v>2</v>
      </c>
      <c r="I19" s="63" t="s">
        <v>1154</v>
      </c>
      <c r="J19" s="13">
        <v>0</v>
      </c>
      <c r="K19" s="8"/>
      <c r="L19" s="10"/>
      <c r="M19" s="10"/>
      <c r="N19" s="97" t="s">
        <v>1462</v>
      </c>
      <c r="O19" s="102"/>
      <c r="R19" s="16"/>
      <c r="S19" s="16"/>
      <c r="T19" s="16"/>
      <c r="W19" s="16"/>
      <c r="X19" s="18"/>
    </row>
    <row r="20" spans="2:27" ht="13.5">
      <c r="B20" s="88"/>
      <c r="C20" s="108" t="s">
        <v>1475</v>
      </c>
      <c r="D20" s="109"/>
      <c r="E20" s="109"/>
      <c r="F20" s="134"/>
      <c r="G20" s="138"/>
      <c r="H20" s="5"/>
      <c r="I20" s="55"/>
      <c r="J20" s="14"/>
      <c r="K20" s="108" t="s">
        <v>1463</v>
      </c>
      <c r="L20" s="109"/>
      <c r="M20" s="109"/>
      <c r="N20" s="134"/>
      <c r="O20" s="135"/>
      <c r="Q20">
        <v>8</v>
      </c>
      <c r="R20" s="16"/>
      <c r="S20" s="16"/>
      <c r="T20" s="16"/>
      <c r="U20" s="16" t="s">
        <v>122</v>
      </c>
      <c r="V20" s="16"/>
      <c r="W20" s="16"/>
      <c r="X20" s="18"/>
      <c r="AA20">
        <v>8</v>
      </c>
    </row>
    <row r="21" spans="2:24" ht="13.5">
      <c r="B21" s="88" t="s">
        <v>1476</v>
      </c>
      <c r="C21" s="90" t="s">
        <v>1477</v>
      </c>
      <c r="D21" s="91"/>
      <c r="E21" s="91"/>
      <c r="F21" s="91"/>
      <c r="G21" s="137"/>
      <c r="H21" s="3"/>
      <c r="I21" s="58" t="s">
        <v>1175</v>
      </c>
      <c r="J21" s="12"/>
      <c r="K21" s="90" t="s">
        <v>1478</v>
      </c>
      <c r="L21" s="91"/>
      <c r="M21" s="91"/>
      <c r="N21" s="91"/>
      <c r="O21" s="136"/>
      <c r="R21" s="16"/>
      <c r="S21" s="16"/>
      <c r="T21" s="16"/>
      <c r="W21" s="16"/>
      <c r="X21" s="18"/>
    </row>
    <row r="22" spans="2:27" ht="13.5">
      <c r="B22" s="88"/>
      <c r="C22" s="8"/>
      <c r="D22" s="10"/>
      <c r="E22" s="10"/>
      <c r="F22" s="97" t="s">
        <v>1479</v>
      </c>
      <c r="G22" s="97"/>
      <c r="H22" s="4">
        <v>2</v>
      </c>
      <c r="I22" s="63" t="s">
        <v>1148</v>
      </c>
      <c r="J22" s="13">
        <v>1</v>
      </c>
      <c r="K22" s="8"/>
      <c r="L22" s="10"/>
      <c r="M22" s="10"/>
      <c r="N22" s="97" t="s">
        <v>1043</v>
      </c>
      <c r="O22" s="102"/>
      <c r="Q22">
        <v>9</v>
      </c>
      <c r="R22" s="16"/>
      <c r="S22" s="16"/>
      <c r="T22" s="16"/>
      <c r="U22" s="16" t="s">
        <v>122</v>
      </c>
      <c r="V22" s="16"/>
      <c r="W22" s="16"/>
      <c r="X22" s="21"/>
      <c r="AA22">
        <v>9</v>
      </c>
    </row>
    <row r="23" spans="2:24" ht="13.5">
      <c r="B23" s="88"/>
      <c r="C23" s="108" t="s">
        <v>1480</v>
      </c>
      <c r="D23" s="109"/>
      <c r="E23" s="109"/>
      <c r="F23" s="134"/>
      <c r="G23" s="138"/>
      <c r="H23" s="5"/>
      <c r="I23" s="67" t="s">
        <v>1179</v>
      </c>
      <c r="J23" s="14"/>
      <c r="K23" s="108" t="s">
        <v>1481</v>
      </c>
      <c r="L23" s="109"/>
      <c r="M23" s="109"/>
      <c r="N23" s="109"/>
      <c r="O23" s="124"/>
      <c r="R23" s="16"/>
      <c r="S23" s="16"/>
      <c r="T23" s="16"/>
      <c r="W23" s="16"/>
      <c r="X23" s="21"/>
    </row>
    <row r="24" spans="2:27" ht="13.5">
      <c r="B24" s="88" t="s">
        <v>1482</v>
      </c>
      <c r="C24" s="90" t="s">
        <v>1483</v>
      </c>
      <c r="D24" s="91"/>
      <c r="E24" s="91"/>
      <c r="F24" s="91"/>
      <c r="G24" s="137"/>
      <c r="H24" s="3"/>
      <c r="I24" s="58" t="s">
        <v>1173</v>
      </c>
      <c r="J24" s="12"/>
      <c r="K24" s="90" t="s">
        <v>1484</v>
      </c>
      <c r="L24" s="91"/>
      <c r="M24" s="91"/>
      <c r="N24" s="91"/>
      <c r="O24" s="136"/>
      <c r="Q24">
        <v>10</v>
      </c>
      <c r="R24" s="16"/>
      <c r="S24" s="16"/>
      <c r="T24" s="16"/>
      <c r="U24" s="16" t="s">
        <v>122</v>
      </c>
      <c r="V24" s="16"/>
      <c r="W24" s="16"/>
      <c r="X24" s="19"/>
      <c r="AA24">
        <v>10</v>
      </c>
    </row>
    <row r="25" spans="2:24" ht="13.5">
      <c r="B25" s="88"/>
      <c r="C25" s="8"/>
      <c r="D25" s="10"/>
      <c r="E25" s="10"/>
      <c r="F25" s="97" t="s">
        <v>1043</v>
      </c>
      <c r="G25" s="97"/>
      <c r="H25" s="4">
        <v>2</v>
      </c>
      <c r="I25" s="63" t="s">
        <v>1162</v>
      </c>
      <c r="J25" s="13">
        <v>0</v>
      </c>
      <c r="K25" s="8"/>
      <c r="L25" s="10"/>
      <c r="M25" s="10"/>
      <c r="N25" s="97" t="s">
        <v>1462</v>
      </c>
      <c r="O25" s="102"/>
      <c r="R25" s="16"/>
      <c r="S25" s="16"/>
      <c r="T25" s="16"/>
      <c r="W25" s="16"/>
      <c r="X25" s="19"/>
    </row>
    <row r="26" spans="2:24" ht="13.5">
      <c r="B26" s="88"/>
      <c r="C26" s="108" t="s">
        <v>1485</v>
      </c>
      <c r="D26" s="109"/>
      <c r="E26" s="109"/>
      <c r="F26" s="134"/>
      <c r="G26" s="138"/>
      <c r="H26" s="5"/>
      <c r="I26" s="55"/>
      <c r="J26" s="14"/>
      <c r="K26" s="108" t="s">
        <v>1486</v>
      </c>
      <c r="L26" s="109"/>
      <c r="M26" s="109"/>
      <c r="N26" s="109"/>
      <c r="O26" s="124"/>
      <c r="Q26">
        <v>11</v>
      </c>
      <c r="R26" s="16"/>
      <c r="S26" s="16"/>
      <c r="T26" s="16"/>
      <c r="U26" s="16" t="s">
        <v>122</v>
      </c>
      <c r="V26" s="16"/>
      <c r="W26" s="16"/>
      <c r="X26" s="18"/>
    </row>
    <row r="27" spans="2:24" ht="13.5">
      <c r="B27" s="88" t="s">
        <v>1487</v>
      </c>
      <c r="C27" s="90" t="s">
        <v>1488</v>
      </c>
      <c r="D27" s="91"/>
      <c r="E27" s="91"/>
      <c r="F27" s="91" t="s">
        <v>1043</v>
      </c>
      <c r="G27" s="137"/>
      <c r="H27" s="3"/>
      <c r="I27" s="58" t="s">
        <v>1144</v>
      </c>
      <c r="J27" s="12"/>
      <c r="K27" s="90" t="s">
        <v>1466</v>
      </c>
      <c r="L27" s="91"/>
      <c r="M27" s="91"/>
      <c r="N27" s="91" t="s">
        <v>1021</v>
      </c>
      <c r="O27" s="136"/>
      <c r="R27" s="16"/>
      <c r="S27" s="16"/>
      <c r="T27" s="16"/>
      <c r="W27" s="16"/>
      <c r="X27" s="18"/>
    </row>
    <row r="28" spans="2:24" ht="13.5">
      <c r="B28" s="88"/>
      <c r="C28" s="8"/>
      <c r="D28" s="10"/>
      <c r="E28" s="10"/>
      <c r="F28" s="97"/>
      <c r="G28" s="97"/>
      <c r="H28" s="4">
        <v>2</v>
      </c>
      <c r="I28" s="63" t="s">
        <v>1139</v>
      </c>
      <c r="J28" s="13">
        <v>0</v>
      </c>
      <c r="K28" s="8"/>
      <c r="L28" s="10"/>
      <c r="M28" s="10"/>
      <c r="N28" s="97"/>
      <c r="O28" s="102"/>
      <c r="Q28">
        <v>12</v>
      </c>
      <c r="R28" s="16"/>
      <c r="S28" s="16"/>
      <c r="T28" s="16"/>
      <c r="U28" s="16" t="s">
        <v>122</v>
      </c>
      <c r="V28" s="16"/>
      <c r="W28" s="16"/>
      <c r="X28" s="18"/>
    </row>
    <row r="29" spans="2:24" ht="13.5">
      <c r="B29" s="88"/>
      <c r="C29" s="108" t="s">
        <v>1489</v>
      </c>
      <c r="D29" s="109"/>
      <c r="E29" s="109"/>
      <c r="F29" s="134" t="s">
        <v>1490</v>
      </c>
      <c r="G29" s="138"/>
      <c r="H29" s="5"/>
      <c r="I29" s="55"/>
      <c r="J29" s="14"/>
      <c r="K29" s="108" t="s">
        <v>1469</v>
      </c>
      <c r="L29" s="109"/>
      <c r="M29" s="109"/>
      <c r="N29" s="109" t="s">
        <v>1470</v>
      </c>
      <c r="O29" s="124"/>
      <c r="R29" s="16"/>
      <c r="S29" s="16"/>
      <c r="T29" s="16"/>
      <c r="W29" s="16"/>
      <c r="X29" s="18"/>
    </row>
    <row r="30" spans="2:24" ht="13.5" customHeight="1">
      <c r="B30" s="105" t="s">
        <v>55</v>
      </c>
      <c r="C30" s="90" t="s">
        <v>1474</v>
      </c>
      <c r="D30" s="91"/>
      <c r="E30" s="91"/>
      <c r="F30" s="91"/>
      <c r="G30" s="137"/>
      <c r="H30" s="3"/>
      <c r="I30" s="58" t="s">
        <v>1169</v>
      </c>
      <c r="J30" s="12"/>
      <c r="K30" s="90" t="s">
        <v>1477</v>
      </c>
      <c r="L30" s="91"/>
      <c r="M30" s="91"/>
      <c r="N30" s="91"/>
      <c r="O30" s="136"/>
      <c r="Q30">
        <v>13</v>
      </c>
      <c r="R30" s="16"/>
      <c r="S30" s="16"/>
      <c r="T30" s="16"/>
      <c r="U30" s="16" t="s">
        <v>122</v>
      </c>
      <c r="V30" s="16"/>
      <c r="W30" s="16"/>
      <c r="X30" s="18"/>
    </row>
    <row r="31" spans="2:24" ht="13.5">
      <c r="B31" s="106"/>
      <c r="C31" s="8"/>
      <c r="D31" s="10"/>
      <c r="E31" s="10"/>
      <c r="F31" s="97" t="s">
        <v>1043</v>
      </c>
      <c r="G31" s="97"/>
      <c r="H31" s="4">
        <v>2</v>
      </c>
      <c r="I31" s="63" t="s">
        <v>1150</v>
      </c>
      <c r="J31" s="13">
        <v>0</v>
      </c>
      <c r="K31" s="8"/>
      <c r="L31" s="10"/>
      <c r="M31" s="10"/>
      <c r="N31" s="97" t="s">
        <v>1479</v>
      </c>
      <c r="O31" s="102"/>
      <c r="R31" s="16"/>
      <c r="S31" s="16"/>
      <c r="T31" s="16"/>
      <c r="W31" s="16"/>
      <c r="X31" s="18"/>
    </row>
    <row r="32" spans="2:24" ht="13.5">
      <c r="B32" s="110"/>
      <c r="C32" s="108" t="s">
        <v>1475</v>
      </c>
      <c r="D32" s="109"/>
      <c r="E32" s="109"/>
      <c r="F32" s="134"/>
      <c r="G32" s="138"/>
      <c r="H32" s="5"/>
      <c r="I32" s="55"/>
      <c r="J32" s="14"/>
      <c r="K32" s="108" t="s">
        <v>1480</v>
      </c>
      <c r="L32" s="109"/>
      <c r="M32" s="109"/>
      <c r="N32" s="134"/>
      <c r="O32" s="135"/>
      <c r="Q32">
        <v>14</v>
      </c>
      <c r="R32" s="16"/>
      <c r="S32" s="16"/>
      <c r="T32" s="16"/>
      <c r="U32" s="16" t="s">
        <v>122</v>
      </c>
      <c r="V32" s="16"/>
      <c r="W32" s="16"/>
      <c r="X32" s="20"/>
    </row>
    <row r="33" spans="2:24" ht="13.5" customHeight="1">
      <c r="B33" s="105" t="s">
        <v>56</v>
      </c>
      <c r="C33" s="90" t="s">
        <v>1488</v>
      </c>
      <c r="D33" s="91"/>
      <c r="E33" s="91"/>
      <c r="F33" s="91" t="s">
        <v>1043</v>
      </c>
      <c r="G33" s="137"/>
      <c r="H33" s="3"/>
      <c r="I33" s="58" t="s">
        <v>1218</v>
      </c>
      <c r="J33" s="12"/>
      <c r="K33" s="90" t="s">
        <v>1483</v>
      </c>
      <c r="L33" s="91"/>
      <c r="M33" s="91"/>
      <c r="N33" s="91"/>
      <c r="O33" s="136"/>
      <c r="R33" s="16"/>
      <c r="S33" s="16"/>
      <c r="T33" s="16"/>
      <c r="W33" s="16"/>
      <c r="X33" s="20"/>
    </row>
    <row r="34" spans="2:24" ht="13.5">
      <c r="B34" s="106"/>
      <c r="C34" s="8"/>
      <c r="D34" s="10"/>
      <c r="E34" s="10"/>
      <c r="F34" s="97"/>
      <c r="G34" s="97"/>
      <c r="H34" s="4">
        <v>2</v>
      </c>
      <c r="I34" s="63" t="s">
        <v>1165</v>
      </c>
      <c r="J34" s="13">
        <v>0</v>
      </c>
      <c r="K34" s="8"/>
      <c r="L34" s="10"/>
      <c r="M34" s="10"/>
      <c r="N34" s="97" t="s">
        <v>1043</v>
      </c>
      <c r="O34" s="102"/>
      <c r="Q34">
        <v>15</v>
      </c>
      <c r="R34" s="16"/>
      <c r="S34" s="16"/>
      <c r="T34" s="16"/>
      <c r="U34" s="16" t="s">
        <v>122</v>
      </c>
      <c r="V34" s="16"/>
      <c r="W34" s="16"/>
      <c r="X34" s="18"/>
    </row>
    <row r="35" spans="2:24" ht="13.5">
      <c r="B35" s="110"/>
      <c r="C35" s="108" t="s">
        <v>1489</v>
      </c>
      <c r="D35" s="109"/>
      <c r="E35" s="109"/>
      <c r="F35" s="134" t="s">
        <v>1490</v>
      </c>
      <c r="G35" s="138"/>
      <c r="H35" s="5"/>
      <c r="I35" s="55"/>
      <c r="J35" s="14"/>
      <c r="K35" s="108" t="s">
        <v>1485</v>
      </c>
      <c r="L35" s="109"/>
      <c r="M35" s="109"/>
      <c r="N35" s="134"/>
      <c r="O35" s="135"/>
      <c r="R35" s="16"/>
      <c r="S35" s="16"/>
      <c r="T35" s="16"/>
      <c r="W35" s="16"/>
      <c r="X35" s="18"/>
    </row>
    <row r="36" spans="2:24" ht="13.5" customHeight="1">
      <c r="B36" s="105" t="s">
        <v>57</v>
      </c>
      <c r="C36" s="90" t="s">
        <v>1488</v>
      </c>
      <c r="D36" s="91"/>
      <c r="E36" s="91"/>
      <c r="F36" s="91" t="s">
        <v>1043</v>
      </c>
      <c r="G36" s="137"/>
      <c r="H36" s="3"/>
      <c r="I36" s="58" t="s">
        <v>1491</v>
      </c>
      <c r="J36" s="12"/>
      <c r="K36" s="90" t="s">
        <v>1474</v>
      </c>
      <c r="L36" s="91"/>
      <c r="M36" s="91"/>
      <c r="N36" s="91"/>
      <c r="O36" s="136"/>
      <c r="Q36">
        <v>16</v>
      </c>
      <c r="R36" s="16"/>
      <c r="S36" s="16"/>
      <c r="T36" s="16"/>
      <c r="U36" s="16" t="s">
        <v>122</v>
      </c>
      <c r="V36" s="16"/>
      <c r="W36" s="16"/>
      <c r="X36" s="18"/>
    </row>
    <row r="37" spans="2:24" ht="13.5">
      <c r="B37" s="106"/>
      <c r="C37" s="8"/>
      <c r="D37" s="10"/>
      <c r="E37" s="10"/>
      <c r="F37" s="97"/>
      <c r="G37" s="97"/>
      <c r="H37" s="4">
        <v>2</v>
      </c>
      <c r="I37" s="63" t="s">
        <v>1492</v>
      </c>
      <c r="J37" s="13">
        <v>1</v>
      </c>
      <c r="K37" s="8"/>
      <c r="L37" s="10"/>
      <c r="M37" s="10"/>
      <c r="N37" s="97" t="s">
        <v>1043</v>
      </c>
      <c r="O37" s="102"/>
      <c r="R37" s="16"/>
      <c r="S37" s="16"/>
      <c r="T37" s="16"/>
      <c r="W37" s="16"/>
      <c r="X37" s="18"/>
    </row>
    <row r="38" spans="2:22" ht="13.5">
      <c r="B38" s="110"/>
      <c r="C38" s="108" t="s">
        <v>1489</v>
      </c>
      <c r="D38" s="109"/>
      <c r="E38" s="109"/>
      <c r="F38" s="134" t="s">
        <v>1490</v>
      </c>
      <c r="G38" s="138"/>
      <c r="H38" s="5"/>
      <c r="I38" s="67" t="s">
        <v>1493</v>
      </c>
      <c r="J38" s="14"/>
      <c r="K38" s="108" t="s">
        <v>1475</v>
      </c>
      <c r="L38" s="109"/>
      <c r="M38" s="109"/>
      <c r="N38" s="134"/>
      <c r="O38" s="135"/>
      <c r="Q38">
        <v>17</v>
      </c>
      <c r="U38" s="16" t="s">
        <v>122</v>
      </c>
      <c r="V38" s="16"/>
    </row>
    <row r="39" spans="2:15" ht="13.5" customHeight="1">
      <c r="B39" s="105" t="s">
        <v>71</v>
      </c>
      <c r="C39" s="90" t="s">
        <v>1483</v>
      </c>
      <c r="D39" s="91"/>
      <c r="E39" s="91"/>
      <c r="F39" s="11"/>
      <c r="G39" s="11"/>
      <c r="H39" s="3"/>
      <c r="I39" s="58" t="s">
        <v>1494</v>
      </c>
      <c r="J39" s="12"/>
      <c r="K39" s="90" t="s">
        <v>1477</v>
      </c>
      <c r="L39" s="91"/>
      <c r="M39" s="91"/>
      <c r="N39" s="91"/>
      <c r="O39" s="136"/>
    </row>
    <row r="40" spans="2:22" ht="13.5">
      <c r="B40" s="106"/>
      <c r="C40" s="8"/>
      <c r="D40" s="10"/>
      <c r="E40" s="10"/>
      <c r="F40" s="97" t="s">
        <v>1043</v>
      </c>
      <c r="G40" s="130"/>
      <c r="H40" s="62">
        <v>2</v>
      </c>
      <c r="I40" s="63" t="s">
        <v>1495</v>
      </c>
      <c r="J40" s="13">
        <v>0</v>
      </c>
      <c r="K40" s="8"/>
      <c r="L40" s="10"/>
      <c r="M40" s="10"/>
      <c r="N40" s="97" t="s">
        <v>1479</v>
      </c>
      <c r="O40" s="102"/>
      <c r="Q40">
        <v>18</v>
      </c>
      <c r="U40" s="16" t="s">
        <v>122</v>
      </c>
      <c r="V40" s="16"/>
    </row>
    <row r="41" spans="2:15" ht="14.25" thickBot="1">
      <c r="B41" s="107"/>
      <c r="C41" s="103" t="s">
        <v>1485</v>
      </c>
      <c r="D41" s="104"/>
      <c r="E41" s="104"/>
      <c r="F41" s="28"/>
      <c r="G41" s="28"/>
      <c r="H41" s="2"/>
      <c r="I41" s="57"/>
      <c r="J41" s="40"/>
      <c r="K41" s="103" t="s">
        <v>1480</v>
      </c>
      <c r="L41" s="104"/>
      <c r="M41" s="104"/>
      <c r="N41" s="141"/>
      <c r="O41" s="143"/>
    </row>
    <row r="42" spans="17:22" ht="13.5">
      <c r="Q42">
        <v>19</v>
      </c>
      <c r="U42" s="16" t="s">
        <v>122</v>
      </c>
      <c r="V42" s="16"/>
    </row>
    <row r="44" spans="17:22" ht="13.5">
      <c r="Q44">
        <v>20</v>
      </c>
      <c r="U44" s="16" t="s">
        <v>122</v>
      </c>
      <c r="V44" s="16"/>
    </row>
    <row r="70" spans="17:24" ht="13.5">
      <c r="Q70" s="10"/>
      <c r="R70" s="10"/>
      <c r="S70" s="10"/>
      <c r="T70" s="10"/>
      <c r="U70" s="41"/>
      <c r="V70" s="41"/>
      <c r="W70" s="10"/>
      <c r="X70" s="10"/>
    </row>
    <row r="71" spans="17:24" ht="13.5">
      <c r="Q71" s="39"/>
      <c r="R71" s="10"/>
      <c r="S71" s="10"/>
      <c r="T71" s="10"/>
      <c r="U71" s="41"/>
      <c r="V71" s="41"/>
      <c r="W71" s="10"/>
      <c r="X71" s="10"/>
    </row>
    <row r="72" spans="17:24" ht="13.5">
      <c r="Q72" s="10"/>
      <c r="R72" s="10"/>
      <c r="S72" s="10"/>
      <c r="T72" s="10"/>
      <c r="U72" s="41"/>
      <c r="V72" s="41"/>
      <c r="W72" s="10"/>
      <c r="X72" s="10"/>
    </row>
    <row r="73" spans="17:24" ht="13.5">
      <c r="Q73" s="41"/>
      <c r="R73" s="41"/>
      <c r="S73" s="41"/>
      <c r="T73" s="41"/>
      <c r="U73" s="41"/>
      <c r="V73" s="41"/>
      <c r="W73" s="41"/>
      <c r="X73" s="41"/>
    </row>
    <row r="74" spans="17:24" ht="13.5">
      <c r="Q74" s="10"/>
      <c r="R74" s="10"/>
      <c r="S74" s="10"/>
      <c r="T74" s="10"/>
      <c r="U74" s="10"/>
      <c r="V74" s="10"/>
      <c r="W74" s="10"/>
      <c r="X74" s="10"/>
    </row>
    <row r="75" spans="17:24" ht="13.5">
      <c r="Q75" s="10"/>
      <c r="R75" s="10"/>
      <c r="S75" s="10"/>
      <c r="T75" s="10"/>
      <c r="U75" s="10"/>
      <c r="V75" s="10"/>
      <c r="W75" s="10"/>
      <c r="X75" s="10"/>
    </row>
    <row r="76" spans="17:24" ht="13.5">
      <c r="Q76" s="10"/>
      <c r="R76" s="10"/>
      <c r="S76" s="10"/>
      <c r="T76" s="10"/>
      <c r="U76" s="10"/>
      <c r="V76" s="10"/>
      <c r="W76" s="10"/>
      <c r="X76" s="10"/>
    </row>
    <row r="77" spans="17:24" ht="13.5">
      <c r="Q77" s="41"/>
      <c r="R77" s="41"/>
      <c r="S77" s="41"/>
      <c r="T77" s="41"/>
      <c r="U77" s="41"/>
      <c r="V77" s="41"/>
      <c r="W77" s="41"/>
      <c r="X77" s="41"/>
    </row>
    <row r="78" spans="17:24" ht="13.5">
      <c r="Q78" s="10"/>
      <c r="R78" s="10"/>
      <c r="S78" s="10"/>
      <c r="T78" s="10"/>
      <c r="U78" s="10"/>
      <c r="V78" s="10"/>
      <c r="W78" s="10"/>
      <c r="X78" s="10"/>
    </row>
    <row r="79" spans="17:24" ht="13.5">
      <c r="Q79" s="10"/>
      <c r="R79" s="10"/>
      <c r="S79" s="10"/>
      <c r="T79" s="10"/>
      <c r="U79" s="10"/>
      <c r="V79" s="10"/>
      <c r="W79" s="10"/>
      <c r="X79" s="10"/>
    </row>
    <row r="80" spans="17:24" ht="13.5">
      <c r="Q80" s="10"/>
      <c r="R80" s="10"/>
      <c r="S80" s="10"/>
      <c r="T80" s="10"/>
      <c r="U80" s="10"/>
      <c r="V80" s="10"/>
      <c r="W80" s="10"/>
      <c r="X80" s="10"/>
    </row>
    <row r="81" spans="17:24" ht="13.5">
      <c r="Q81" s="41"/>
      <c r="R81" s="41"/>
      <c r="S81" s="41"/>
      <c r="T81" s="41"/>
      <c r="U81" s="41"/>
      <c r="V81" s="41"/>
      <c r="W81" s="41"/>
      <c r="X81" s="41"/>
    </row>
    <row r="82" spans="17:24" ht="13.5">
      <c r="Q82" s="10"/>
      <c r="R82" s="10"/>
      <c r="S82" s="10"/>
      <c r="T82" s="10"/>
      <c r="U82" s="41"/>
      <c r="V82" s="41"/>
      <c r="W82" s="10"/>
      <c r="X82" s="10"/>
    </row>
    <row r="83" spans="17:24" ht="13.5">
      <c r="Q83" s="10"/>
      <c r="R83" s="10"/>
      <c r="S83" s="10"/>
      <c r="T83" s="10"/>
      <c r="U83" s="41"/>
      <c r="V83" s="41"/>
      <c r="W83" s="10"/>
      <c r="X83" s="10"/>
    </row>
    <row r="84" spans="17:24" ht="13.5">
      <c r="Q84" s="10"/>
      <c r="R84" s="10"/>
      <c r="S84" s="10"/>
      <c r="T84" s="10"/>
      <c r="U84" s="41"/>
      <c r="V84" s="41"/>
      <c r="W84" s="10"/>
      <c r="X84" s="10"/>
    </row>
    <row r="85" spans="17:24" ht="13.5">
      <c r="Q85" s="41"/>
      <c r="R85" s="41"/>
      <c r="S85" s="41"/>
      <c r="T85" s="41"/>
      <c r="U85" s="41"/>
      <c r="V85" s="41"/>
      <c r="W85" s="41"/>
      <c r="X85" s="41"/>
    </row>
    <row r="86" spans="17:24" ht="13.5">
      <c r="Q86" s="10"/>
      <c r="R86" s="10"/>
      <c r="S86" s="10"/>
      <c r="T86" s="10"/>
      <c r="U86" s="10"/>
      <c r="V86" s="10"/>
      <c r="W86" s="10"/>
      <c r="X86" s="10"/>
    </row>
    <row r="87" spans="17:24" ht="13.5">
      <c r="Q87" s="10"/>
      <c r="R87" s="10"/>
      <c r="S87" s="10"/>
      <c r="T87" s="10"/>
      <c r="U87" s="10"/>
      <c r="V87" s="10"/>
      <c r="W87" s="10"/>
      <c r="X87" s="10"/>
    </row>
    <row r="88" spans="17:24" ht="13.5">
      <c r="Q88" s="10"/>
      <c r="R88" s="10"/>
      <c r="S88" s="10"/>
      <c r="T88" s="10"/>
      <c r="U88" s="10"/>
      <c r="V88" s="10"/>
      <c r="W88" s="10"/>
      <c r="X88" s="10"/>
    </row>
    <row r="89" spans="17:24" ht="13.5">
      <c r="Q89" s="41"/>
      <c r="R89" s="41"/>
      <c r="S89" s="41"/>
      <c r="T89" s="41"/>
      <c r="U89" s="10"/>
      <c r="V89" s="10"/>
      <c r="W89" s="10"/>
      <c r="X89" s="41"/>
    </row>
    <row r="90" spans="17:24" ht="13.5">
      <c r="Q90" s="10"/>
      <c r="R90" s="10"/>
      <c r="S90" s="10"/>
      <c r="T90" s="10"/>
      <c r="U90" s="10"/>
      <c r="V90" s="10"/>
      <c r="W90" s="10"/>
      <c r="X90" s="10"/>
    </row>
    <row r="91" spans="17:24" ht="13.5">
      <c r="Q91" s="10"/>
      <c r="R91" s="10"/>
      <c r="S91" s="10"/>
      <c r="T91" s="10"/>
      <c r="U91" s="10"/>
      <c r="V91" s="10"/>
      <c r="W91" s="10"/>
      <c r="X91" s="10"/>
    </row>
    <row r="92" spans="17:24" ht="13.5">
      <c r="Q92" s="10"/>
      <c r="R92" s="10"/>
      <c r="S92" s="10"/>
      <c r="T92" s="10"/>
      <c r="U92" s="10"/>
      <c r="V92" s="10"/>
      <c r="W92" s="10"/>
      <c r="X92" s="10"/>
    </row>
    <row r="93" spans="17:24" ht="13.5">
      <c r="Q93" s="41"/>
      <c r="R93" s="41"/>
      <c r="S93" s="41"/>
      <c r="T93" s="41"/>
      <c r="U93" s="41"/>
      <c r="V93" s="41"/>
      <c r="W93" s="41"/>
      <c r="X93" s="41"/>
    </row>
    <row r="94" spans="17:24" ht="13.5">
      <c r="Q94" s="10"/>
      <c r="R94" s="10"/>
      <c r="S94" s="10"/>
      <c r="T94" s="10"/>
      <c r="U94" s="10"/>
      <c r="V94" s="10"/>
      <c r="W94" s="10"/>
      <c r="X94" s="10"/>
    </row>
    <row r="95" spans="17:24" ht="13.5">
      <c r="Q95" s="10"/>
      <c r="R95" s="10"/>
      <c r="S95" s="10"/>
      <c r="T95" s="10"/>
      <c r="U95" s="41"/>
      <c r="V95" s="41"/>
      <c r="W95" s="10"/>
      <c r="X95" s="10"/>
    </row>
    <row r="96" spans="17:24" ht="13.5">
      <c r="Q96" s="10"/>
      <c r="R96" s="10"/>
      <c r="S96" s="10"/>
      <c r="T96" s="10"/>
      <c r="U96" s="10"/>
      <c r="V96" s="10"/>
      <c r="W96" s="10"/>
      <c r="X96" s="10"/>
    </row>
    <row r="97" spans="17:24" ht="13.5">
      <c r="Q97" s="41"/>
      <c r="R97" s="41"/>
      <c r="S97" s="41"/>
      <c r="T97" s="41"/>
      <c r="U97" s="41"/>
      <c r="V97" s="41"/>
      <c r="W97" s="41"/>
      <c r="X97" s="41"/>
    </row>
    <row r="98" spans="17:24" ht="13.5">
      <c r="Q98" s="10"/>
      <c r="R98" s="10"/>
      <c r="S98" s="10"/>
      <c r="T98" s="10"/>
      <c r="U98" s="10"/>
      <c r="V98" s="10"/>
      <c r="W98" s="10"/>
      <c r="X98" s="10"/>
    </row>
    <row r="99" spans="17:24" ht="13.5">
      <c r="Q99" s="10"/>
      <c r="R99" s="10"/>
      <c r="S99" s="10"/>
      <c r="T99" s="10"/>
      <c r="U99" s="10"/>
      <c r="V99" s="10"/>
      <c r="W99" s="10"/>
      <c r="X99" s="10"/>
    </row>
    <row r="100" spans="17:24" ht="13.5">
      <c r="Q100" s="10"/>
      <c r="R100" s="10"/>
      <c r="S100" s="10"/>
      <c r="T100" s="10"/>
      <c r="U100" s="10"/>
      <c r="V100" s="10"/>
      <c r="W100" s="10"/>
      <c r="X100" s="10"/>
    </row>
    <row r="101" spans="17:24" ht="13.5">
      <c r="Q101" s="41"/>
      <c r="R101" s="41"/>
      <c r="S101" s="41"/>
      <c r="T101" s="41"/>
      <c r="U101" s="41"/>
      <c r="V101" s="41"/>
      <c r="W101" s="41"/>
      <c r="X101" s="41"/>
    </row>
    <row r="102" spans="17:24" ht="13.5">
      <c r="Q102" s="41"/>
      <c r="R102" s="41"/>
      <c r="S102" s="41"/>
      <c r="T102" s="41"/>
      <c r="U102" s="41"/>
      <c r="V102" s="41"/>
      <c r="W102" s="41"/>
      <c r="X102" s="41"/>
    </row>
    <row r="103" spans="17:24" ht="13.5">
      <c r="Q103" s="41"/>
      <c r="R103" s="41"/>
      <c r="S103" s="41"/>
      <c r="T103" s="41"/>
      <c r="U103" s="41"/>
      <c r="V103" s="41"/>
      <c r="W103" s="41"/>
      <c r="X103" s="41"/>
    </row>
    <row r="104" spans="17:24" ht="13.5">
      <c r="Q104" s="10"/>
      <c r="R104" s="10"/>
      <c r="S104" s="10"/>
      <c r="T104" s="10"/>
      <c r="U104" s="10"/>
      <c r="V104" s="10"/>
      <c r="W104" s="10"/>
      <c r="X104" s="10"/>
    </row>
    <row r="105" spans="17:24" ht="13.5">
      <c r="Q105" s="10"/>
      <c r="R105" s="10"/>
      <c r="S105" s="10"/>
      <c r="T105" s="10"/>
      <c r="U105" s="10"/>
      <c r="V105" s="10"/>
      <c r="W105" s="10"/>
      <c r="X105" s="10"/>
    </row>
    <row r="106" spans="17:24" ht="13.5">
      <c r="Q106" s="10"/>
      <c r="R106" s="10"/>
      <c r="S106" s="10"/>
      <c r="T106" s="10"/>
      <c r="U106" s="10"/>
      <c r="V106" s="10"/>
      <c r="W106" s="10"/>
      <c r="X106" s="10"/>
    </row>
    <row r="107" spans="17:24" ht="13.5">
      <c r="Q107" s="41"/>
      <c r="R107" s="41"/>
      <c r="S107" s="41"/>
      <c r="T107" s="41"/>
      <c r="U107" s="41"/>
      <c r="V107" s="41"/>
      <c r="W107" s="41"/>
      <c r="X107" s="41"/>
    </row>
    <row r="108" spans="17:24" ht="13.5">
      <c r="Q108" s="41"/>
      <c r="R108" s="41"/>
      <c r="S108" s="41"/>
      <c r="T108" s="41"/>
      <c r="U108" s="41"/>
      <c r="V108" s="41"/>
      <c r="W108" s="41"/>
      <c r="X108" s="41"/>
    </row>
    <row r="109" spans="17:24" ht="13.5">
      <c r="Q109" s="41"/>
      <c r="R109" s="41"/>
      <c r="S109" s="41"/>
      <c r="T109" s="41"/>
      <c r="U109" s="41"/>
      <c r="V109" s="41"/>
      <c r="W109" s="41"/>
      <c r="X109" s="41"/>
    </row>
    <row r="110" spans="17:24" ht="13.5">
      <c r="Q110" s="41"/>
      <c r="R110" s="41"/>
      <c r="S110" s="41"/>
      <c r="T110" s="41"/>
      <c r="U110" s="41"/>
      <c r="V110" s="41"/>
      <c r="W110" s="41"/>
      <c r="X110" s="41"/>
    </row>
    <row r="111" spans="17:24" ht="13.5">
      <c r="Q111" s="41"/>
      <c r="R111" s="41"/>
      <c r="S111" s="41"/>
      <c r="T111" s="41"/>
      <c r="U111" s="41"/>
      <c r="V111" s="41"/>
      <c r="W111" s="41"/>
      <c r="X111" s="41"/>
    </row>
    <row r="112" spans="17:24" ht="13.5">
      <c r="Q112" s="41"/>
      <c r="R112" s="41"/>
      <c r="S112" s="41"/>
      <c r="T112" s="41"/>
      <c r="U112" s="41"/>
      <c r="V112" s="41"/>
      <c r="W112" s="41"/>
      <c r="X112" s="41"/>
    </row>
    <row r="113" spans="17:24" ht="13.5">
      <c r="Q113" s="41"/>
      <c r="R113" s="41"/>
      <c r="S113" s="41"/>
      <c r="T113" s="41"/>
      <c r="U113" s="41"/>
      <c r="V113" s="41"/>
      <c r="W113" s="41"/>
      <c r="X113" s="41"/>
    </row>
    <row r="114" spans="17:24" ht="13.5">
      <c r="Q114" s="41"/>
      <c r="R114" s="41"/>
      <c r="S114" s="41"/>
      <c r="T114" s="41"/>
      <c r="U114" s="41"/>
      <c r="V114" s="41"/>
      <c r="W114" s="41"/>
      <c r="X114" s="41"/>
    </row>
    <row r="115" spans="17:24" ht="13.5">
      <c r="Q115" s="41"/>
      <c r="R115" s="41"/>
      <c r="S115" s="41"/>
      <c r="T115" s="41"/>
      <c r="U115" s="41"/>
      <c r="V115" s="41"/>
      <c r="W115" s="41"/>
      <c r="X115" s="41"/>
    </row>
    <row r="116" spans="17:24" ht="13.5">
      <c r="Q116" s="10"/>
      <c r="R116" s="10"/>
      <c r="S116" s="10"/>
      <c r="T116" s="10"/>
      <c r="U116" s="10"/>
      <c r="V116" s="10"/>
      <c r="W116" s="10"/>
      <c r="X116" s="10"/>
    </row>
    <row r="117" spans="17:24" ht="13.5">
      <c r="Q117" s="10"/>
      <c r="R117" s="10"/>
      <c r="S117" s="10"/>
      <c r="T117" s="10"/>
      <c r="U117" s="10"/>
      <c r="V117" s="10"/>
      <c r="W117" s="10"/>
      <c r="X117" s="10"/>
    </row>
    <row r="118" spans="17:24" ht="13.5">
      <c r="Q118" s="10"/>
      <c r="R118" s="10"/>
      <c r="S118" s="10"/>
      <c r="T118" s="10"/>
      <c r="U118" s="10"/>
      <c r="V118" s="10"/>
      <c r="W118" s="10"/>
      <c r="X118" s="10"/>
    </row>
    <row r="123" ht="13.5" customHeight="1"/>
    <row r="126" ht="13.5" customHeight="1"/>
    <row r="129" ht="13.5" customHeight="1"/>
  </sheetData>
  <mergeCells count="144">
    <mergeCell ref="C8:H9"/>
    <mergeCell ref="I8:I9"/>
    <mergeCell ref="C10:G11"/>
    <mergeCell ref="H10:J11"/>
    <mergeCell ref="J8:O9"/>
    <mergeCell ref="R5:W5"/>
    <mergeCell ref="B6:B7"/>
    <mergeCell ref="C6:H7"/>
    <mergeCell ref="I6:I7"/>
    <mergeCell ref="J6:O7"/>
    <mergeCell ref="B4:C5"/>
    <mergeCell ref="D4:O4"/>
    <mergeCell ref="D5:O5"/>
    <mergeCell ref="B8:B9"/>
    <mergeCell ref="K10:O11"/>
    <mergeCell ref="B12:B14"/>
    <mergeCell ref="C12:E12"/>
    <mergeCell ref="K12:M12"/>
    <mergeCell ref="F13:G13"/>
    <mergeCell ref="N13:O13"/>
    <mergeCell ref="C14:E14"/>
    <mergeCell ref="K14:M14"/>
    <mergeCell ref="B10:B11"/>
    <mergeCell ref="B15:B17"/>
    <mergeCell ref="C15:E15"/>
    <mergeCell ref="K15:M15"/>
    <mergeCell ref="F16:G16"/>
    <mergeCell ref="N16:O16"/>
    <mergeCell ref="C17:E17"/>
    <mergeCell ref="K17:M17"/>
    <mergeCell ref="N22:O22"/>
    <mergeCell ref="C21:E21"/>
    <mergeCell ref="K21:M21"/>
    <mergeCell ref="F22:G22"/>
    <mergeCell ref="N18:O18"/>
    <mergeCell ref="F20:G20"/>
    <mergeCell ref="N20:O20"/>
    <mergeCell ref="C23:E23"/>
    <mergeCell ref="K23:M23"/>
    <mergeCell ref="B18:B20"/>
    <mergeCell ref="C18:E18"/>
    <mergeCell ref="K18:M18"/>
    <mergeCell ref="F19:G19"/>
    <mergeCell ref="F18:G18"/>
    <mergeCell ref="C20:E20"/>
    <mergeCell ref="K20:M20"/>
    <mergeCell ref="B21:B23"/>
    <mergeCell ref="C26:E26"/>
    <mergeCell ref="K26:M26"/>
    <mergeCell ref="B27:B29"/>
    <mergeCell ref="C27:E27"/>
    <mergeCell ref="K27:M27"/>
    <mergeCell ref="F28:G28"/>
    <mergeCell ref="C29:E29"/>
    <mergeCell ref="K29:M29"/>
    <mergeCell ref="B24:B26"/>
    <mergeCell ref="C24:E24"/>
    <mergeCell ref="N34:O34"/>
    <mergeCell ref="C35:E35"/>
    <mergeCell ref="K35:M35"/>
    <mergeCell ref="F24:G24"/>
    <mergeCell ref="N24:O24"/>
    <mergeCell ref="N26:O26"/>
    <mergeCell ref="N25:O25"/>
    <mergeCell ref="K24:M24"/>
    <mergeCell ref="F25:G25"/>
    <mergeCell ref="F26:G26"/>
    <mergeCell ref="B30:B32"/>
    <mergeCell ref="C30:E30"/>
    <mergeCell ref="K30:M30"/>
    <mergeCell ref="F31:G31"/>
    <mergeCell ref="F30:G30"/>
    <mergeCell ref="C32:E32"/>
    <mergeCell ref="K32:M32"/>
    <mergeCell ref="B33:B35"/>
    <mergeCell ref="C33:E33"/>
    <mergeCell ref="K33:M33"/>
    <mergeCell ref="F34:G34"/>
    <mergeCell ref="C38:E38"/>
    <mergeCell ref="K38:M38"/>
    <mergeCell ref="B36:B38"/>
    <mergeCell ref="C36:E36"/>
    <mergeCell ref="K36:M36"/>
    <mergeCell ref="F37:G37"/>
    <mergeCell ref="F38:G38"/>
    <mergeCell ref="N40:O40"/>
    <mergeCell ref="C41:E41"/>
    <mergeCell ref="K41:M41"/>
    <mergeCell ref="B39:B41"/>
    <mergeCell ref="C39:E39"/>
    <mergeCell ref="K39:M39"/>
    <mergeCell ref="F40:G40"/>
    <mergeCell ref="N39:O39"/>
    <mergeCell ref="N41:O41"/>
    <mergeCell ref="AC6:AC7"/>
    <mergeCell ref="AE6:AE7"/>
    <mergeCell ref="AH6:AH7"/>
    <mergeCell ref="AJ6:AJ7"/>
    <mergeCell ref="AH12:AH13"/>
    <mergeCell ref="AJ12:AJ13"/>
    <mergeCell ref="AC8:AC9"/>
    <mergeCell ref="AE8:AE9"/>
    <mergeCell ref="AH8:AH9"/>
    <mergeCell ref="AJ8:AJ9"/>
    <mergeCell ref="AC10:AC11"/>
    <mergeCell ref="AE10:AE11"/>
    <mergeCell ref="AC12:AC13"/>
    <mergeCell ref="AE12:AE13"/>
    <mergeCell ref="AC14:AC15"/>
    <mergeCell ref="AE14:AE15"/>
    <mergeCell ref="AH14:AH15"/>
    <mergeCell ref="AJ14:AJ15"/>
    <mergeCell ref="AH16:AH17"/>
    <mergeCell ref="AJ16:AJ17"/>
    <mergeCell ref="F14:G14"/>
    <mergeCell ref="F12:G12"/>
    <mergeCell ref="N12:O12"/>
    <mergeCell ref="N14:O14"/>
    <mergeCell ref="F15:G15"/>
    <mergeCell ref="N15:O15"/>
    <mergeCell ref="F17:G17"/>
    <mergeCell ref="N17:O17"/>
    <mergeCell ref="F21:G21"/>
    <mergeCell ref="N21:O21"/>
    <mergeCell ref="N19:O19"/>
    <mergeCell ref="N23:O23"/>
    <mergeCell ref="F23:G23"/>
    <mergeCell ref="F27:G27"/>
    <mergeCell ref="N27:O27"/>
    <mergeCell ref="F29:G29"/>
    <mergeCell ref="N29:O29"/>
    <mergeCell ref="N28:O28"/>
    <mergeCell ref="N30:O30"/>
    <mergeCell ref="F32:G32"/>
    <mergeCell ref="N32:O32"/>
    <mergeCell ref="F33:G33"/>
    <mergeCell ref="N33:O33"/>
    <mergeCell ref="N31:O31"/>
    <mergeCell ref="N38:O38"/>
    <mergeCell ref="F35:G35"/>
    <mergeCell ref="N35:O35"/>
    <mergeCell ref="F36:G36"/>
    <mergeCell ref="N36:O36"/>
    <mergeCell ref="N37:O37"/>
  </mergeCells>
  <printOptions/>
  <pageMargins left="0.5905511811023623" right="0.1968503937007874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M723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625" style="0" customWidth="1"/>
    <col min="3" max="5" width="6.125" style="0" customWidth="1"/>
    <col min="6" max="7" width="8.625" style="0" customWidth="1"/>
    <col min="8" max="8" width="3.125" style="0" customWidth="1"/>
    <col min="9" max="9" width="8.625" style="0" customWidth="1"/>
    <col min="10" max="10" width="3.125" style="0" customWidth="1"/>
    <col min="11" max="13" width="6.125" style="0" customWidth="1"/>
    <col min="14" max="15" width="8.625" style="0" customWidth="1"/>
    <col min="18" max="18" width="15.625" style="0" customWidth="1"/>
    <col min="19" max="19" width="12.625" style="0" customWidth="1"/>
    <col min="20" max="20" width="3.125" style="0" customWidth="1"/>
    <col min="21" max="21" width="2.875" style="0" customWidth="1"/>
    <col min="22" max="22" width="3.25390625" style="0" customWidth="1"/>
    <col min="23" max="23" width="15.625" style="0" customWidth="1"/>
    <col min="24" max="24" width="12.625" style="0" customWidth="1"/>
    <col min="29" max="29" width="15.625" style="0" customWidth="1"/>
    <col min="35" max="35" width="15.625" style="0" customWidth="1"/>
  </cols>
  <sheetData>
    <row r="3" ht="24.75" thickBot="1">
      <c r="I3" s="15" t="s">
        <v>85</v>
      </c>
    </row>
    <row r="4" spans="2:15" ht="13.5">
      <c r="B4" s="93" t="s">
        <v>84</v>
      </c>
      <c r="C4" s="115"/>
      <c r="D4" s="114" t="s">
        <v>1059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23"/>
    </row>
    <row r="5" spans="2:29" ht="14.25" thickBot="1">
      <c r="B5" s="94"/>
      <c r="C5" s="127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2"/>
      <c r="R5" s="79" t="s">
        <v>121</v>
      </c>
      <c r="S5" s="79"/>
      <c r="T5" s="79"/>
      <c r="U5" s="79"/>
      <c r="V5" s="79"/>
      <c r="AA5" s="18"/>
      <c r="AB5" s="18"/>
      <c r="AC5" s="18"/>
    </row>
    <row r="6" spans="2:39" ht="13.5">
      <c r="B6" s="125" t="s">
        <v>86</v>
      </c>
      <c r="C6" s="113" t="s">
        <v>1018</v>
      </c>
      <c r="D6" s="114"/>
      <c r="E6" s="114"/>
      <c r="F6" s="114"/>
      <c r="G6" s="114"/>
      <c r="H6" s="115"/>
      <c r="I6" s="77" t="s">
        <v>87</v>
      </c>
      <c r="J6" s="95" t="s">
        <v>124</v>
      </c>
      <c r="K6" s="96"/>
      <c r="L6" s="96"/>
      <c r="M6" s="96"/>
      <c r="N6" s="96"/>
      <c r="O6" s="84"/>
      <c r="Q6">
        <v>1</v>
      </c>
      <c r="R6" s="18" t="str">
        <f>AC6&amp;AD6</f>
        <v>西本　光司②</v>
      </c>
      <c r="S6" s="144" t="str">
        <f>AE6&amp;AF6&amp;AG6</f>
        <v>（岩見沢緑陵）</v>
      </c>
      <c r="T6" s="16"/>
      <c r="U6" s="16" t="s">
        <v>122</v>
      </c>
      <c r="V6" s="18"/>
      <c r="W6" s="18" t="str">
        <f>AI6&amp;AJ6</f>
        <v>奥名　和希②</v>
      </c>
      <c r="X6" s="144" t="str">
        <f>AK6&amp;AL6&amp;AM6</f>
        <v>（札幌第一）</v>
      </c>
      <c r="AA6" s="18"/>
      <c r="AB6" s="18">
        <v>1</v>
      </c>
      <c r="AC6" s="44" t="s">
        <v>135</v>
      </c>
      <c r="AD6" s="45" t="s">
        <v>136</v>
      </c>
      <c r="AE6" s="99" t="s">
        <v>137</v>
      </c>
      <c r="AF6" s="145" t="s">
        <v>138</v>
      </c>
      <c r="AG6" s="99" t="s">
        <v>139</v>
      </c>
      <c r="AI6" s="44" t="s">
        <v>141</v>
      </c>
      <c r="AJ6" s="45" t="s">
        <v>136</v>
      </c>
      <c r="AK6" s="99" t="s">
        <v>137</v>
      </c>
      <c r="AL6" s="145" t="s">
        <v>142</v>
      </c>
      <c r="AM6" s="99" t="s">
        <v>139</v>
      </c>
    </row>
    <row r="7" spans="2:39" ht="14.25" thickBot="1">
      <c r="B7" s="126"/>
      <c r="C7" s="103"/>
      <c r="D7" s="104"/>
      <c r="E7" s="104"/>
      <c r="F7" s="104"/>
      <c r="G7" s="104"/>
      <c r="H7" s="127"/>
      <c r="I7" s="78"/>
      <c r="J7" s="85"/>
      <c r="K7" s="86"/>
      <c r="L7" s="86"/>
      <c r="M7" s="86"/>
      <c r="N7" s="86"/>
      <c r="O7" s="87"/>
      <c r="R7" s="18" t="str">
        <f aca="true" t="shared" si="0" ref="R7:R70">AC7&amp;AD7</f>
        <v>能登　宏太②</v>
      </c>
      <c r="S7" s="144"/>
      <c r="T7" s="16"/>
      <c r="V7" s="18">
        <f>AG7&amp;AH7</f>
      </c>
      <c r="W7" s="18" t="str">
        <f>AI7&amp;AJ7</f>
        <v>吉原　康司②</v>
      </c>
      <c r="X7" s="144"/>
      <c r="AA7" s="18"/>
      <c r="AB7" s="18"/>
      <c r="AC7" s="44" t="s">
        <v>140</v>
      </c>
      <c r="AD7" s="45" t="s">
        <v>136</v>
      </c>
      <c r="AE7" s="99"/>
      <c r="AF7" s="145"/>
      <c r="AG7" s="99"/>
      <c r="AI7" s="44" t="s">
        <v>143</v>
      </c>
      <c r="AJ7" s="45" t="s">
        <v>136</v>
      </c>
      <c r="AK7" s="99"/>
      <c r="AL7" s="145"/>
      <c r="AM7" s="99"/>
    </row>
    <row r="8" spans="2:39" ht="13.5" customHeight="1">
      <c r="B8" s="125" t="s">
        <v>91</v>
      </c>
      <c r="C8" s="113" t="s">
        <v>672</v>
      </c>
      <c r="D8" s="114"/>
      <c r="E8" s="114"/>
      <c r="F8" s="114"/>
      <c r="G8" s="114"/>
      <c r="H8" s="115"/>
      <c r="I8" s="77" t="s">
        <v>89</v>
      </c>
      <c r="J8" s="113" t="s">
        <v>90</v>
      </c>
      <c r="K8" s="114"/>
      <c r="L8" s="114"/>
      <c r="M8" s="114"/>
      <c r="N8" s="114"/>
      <c r="O8" s="123"/>
      <c r="Q8">
        <v>2</v>
      </c>
      <c r="R8" s="18" t="str">
        <f t="shared" si="0"/>
        <v>南部　慎之輔③</v>
      </c>
      <c r="S8" s="144" t="str">
        <f>AE8&amp;AF8&amp;AG8</f>
        <v>（網走南ヶ丘）</v>
      </c>
      <c r="T8" s="16"/>
      <c r="U8" s="16" t="s">
        <v>122</v>
      </c>
      <c r="V8" s="16"/>
      <c r="W8" s="18" t="str">
        <f>AI8&amp;AJ8</f>
        <v>秋山　清伸③</v>
      </c>
      <c r="X8" s="144" t="str">
        <f>AK8&amp;AL8&amp;AM8</f>
        <v>（名寄産業）</v>
      </c>
      <c r="AA8" s="18"/>
      <c r="AB8" s="18">
        <v>2</v>
      </c>
      <c r="AC8" s="44" t="s">
        <v>144</v>
      </c>
      <c r="AD8" s="45" t="s">
        <v>145</v>
      </c>
      <c r="AE8" s="99" t="s">
        <v>137</v>
      </c>
      <c r="AF8" s="145" t="s">
        <v>146</v>
      </c>
      <c r="AG8" s="99" t="s">
        <v>139</v>
      </c>
      <c r="AI8" s="44" t="s">
        <v>148</v>
      </c>
      <c r="AJ8" s="45" t="s">
        <v>149</v>
      </c>
      <c r="AK8" s="99" t="s">
        <v>150</v>
      </c>
      <c r="AL8" s="145" t="s">
        <v>151</v>
      </c>
      <c r="AM8" s="99" t="s">
        <v>152</v>
      </c>
    </row>
    <row r="9" spans="2:39" ht="14.25" thickBot="1">
      <c r="B9" s="126"/>
      <c r="C9" s="103"/>
      <c r="D9" s="104"/>
      <c r="E9" s="104"/>
      <c r="F9" s="104"/>
      <c r="G9" s="104"/>
      <c r="H9" s="127"/>
      <c r="I9" s="78"/>
      <c r="J9" s="103"/>
      <c r="K9" s="104"/>
      <c r="L9" s="104"/>
      <c r="M9" s="104"/>
      <c r="N9" s="104"/>
      <c r="O9" s="92"/>
      <c r="R9" s="18" t="str">
        <f t="shared" si="0"/>
        <v>浅間　祥太③</v>
      </c>
      <c r="S9" s="144"/>
      <c r="T9" s="16"/>
      <c r="V9" s="16"/>
      <c r="W9" s="18" t="str">
        <f>AI9&amp;AJ9</f>
        <v>橋本　貴也③</v>
      </c>
      <c r="X9" s="144"/>
      <c r="AA9" s="18"/>
      <c r="AB9" s="18"/>
      <c r="AC9" s="44" t="s">
        <v>147</v>
      </c>
      <c r="AD9" s="45" t="s">
        <v>145</v>
      </c>
      <c r="AE9" s="99"/>
      <c r="AF9" s="145"/>
      <c r="AG9" s="99"/>
      <c r="AI9" s="44" t="s">
        <v>153</v>
      </c>
      <c r="AJ9" s="45" t="s">
        <v>154</v>
      </c>
      <c r="AK9" s="99"/>
      <c r="AL9" s="145"/>
      <c r="AM9" s="99"/>
    </row>
    <row r="10" spans="2:39" ht="13.5">
      <c r="B10" s="111" t="s">
        <v>92</v>
      </c>
      <c r="C10" s="113" t="s">
        <v>94</v>
      </c>
      <c r="D10" s="114"/>
      <c r="E10" s="114"/>
      <c r="F10" s="114"/>
      <c r="G10" s="115"/>
      <c r="H10" s="117" t="s">
        <v>1130</v>
      </c>
      <c r="I10" s="118"/>
      <c r="J10" s="119"/>
      <c r="K10" s="113" t="s">
        <v>120</v>
      </c>
      <c r="L10" s="114"/>
      <c r="M10" s="114"/>
      <c r="N10" s="114"/>
      <c r="O10" s="123"/>
      <c r="Q10">
        <v>3</v>
      </c>
      <c r="R10" s="18" t="str">
        <f t="shared" si="0"/>
        <v>渡部　　　大①</v>
      </c>
      <c r="S10" s="144" t="str">
        <f>AE10&amp;AF10&amp;AG10</f>
        <v>（旭川実業）</v>
      </c>
      <c r="T10" s="16"/>
      <c r="U10" s="16" t="s">
        <v>122</v>
      </c>
      <c r="V10" s="16"/>
      <c r="W10" s="18" t="str">
        <f aca="true" t="shared" si="1" ref="W10:W73">AI10&amp;AJ10</f>
        <v>小野　拓也③</v>
      </c>
      <c r="X10" s="144" t="str">
        <f>AK10&amp;AL10&amp;AM10</f>
        <v>（札幌龍谷）</v>
      </c>
      <c r="AA10" s="18"/>
      <c r="AB10" s="18">
        <v>3</v>
      </c>
      <c r="AC10" s="44" t="s">
        <v>155</v>
      </c>
      <c r="AD10" s="45" t="s">
        <v>157</v>
      </c>
      <c r="AE10" s="99" t="s">
        <v>158</v>
      </c>
      <c r="AF10" s="145" t="s">
        <v>159</v>
      </c>
      <c r="AG10" s="99" t="s">
        <v>160</v>
      </c>
      <c r="AI10" s="44" t="s">
        <v>162</v>
      </c>
      <c r="AJ10" s="45" t="s">
        <v>145</v>
      </c>
      <c r="AK10" s="99" t="s">
        <v>137</v>
      </c>
      <c r="AL10" s="145" t="s">
        <v>163</v>
      </c>
      <c r="AM10" s="99" t="s">
        <v>139</v>
      </c>
    </row>
    <row r="11" spans="2:39" ht="13.5">
      <c r="B11" s="112"/>
      <c r="C11" s="108"/>
      <c r="D11" s="109"/>
      <c r="E11" s="109"/>
      <c r="F11" s="109"/>
      <c r="G11" s="116"/>
      <c r="H11" s="120"/>
      <c r="I11" s="121"/>
      <c r="J11" s="122"/>
      <c r="K11" s="108"/>
      <c r="L11" s="109"/>
      <c r="M11" s="109"/>
      <c r="N11" s="109"/>
      <c r="O11" s="124"/>
      <c r="R11" s="18" t="str">
        <f t="shared" si="0"/>
        <v>川原　共生①</v>
      </c>
      <c r="S11" s="144"/>
      <c r="T11" s="16"/>
      <c r="V11" s="16"/>
      <c r="W11" s="18" t="str">
        <f t="shared" si="1"/>
        <v>廣坂　貴史③</v>
      </c>
      <c r="X11" s="144"/>
      <c r="AA11" s="18"/>
      <c r="AB11" s="18"/>
      <c r="AC11" s="44" t="s">
        <v>161</v>
      </c>
      <c r="AD11" s="45" t="s">
        <v>157</v>
      </c>
      <c r="AE11" s="99"/>
      <c r="AF11" s="145"/>
      <c r="AG11" s="99"/>
      <c r="AI11" s="44" t="s">
        <v>164</v>
      </c>
      <c r="AJ11" s="45" t="s">
        <v>145</v>
      </c>
      <c r="AK11" s="99"/>
      <c r="AL11" s="145"/>
      <c r="AM11" s="99"/>
    </row>
    <row r="12" spans="2:39" ht="13.5">
      <c r="B12" s="88" t="s">
        <v>1302</v>
      </c>
      <c r="C12" s="90" t="s">
        <v>1303</v>
      </c>
      <c r="D12" s="91"/>
      <c r="E12" s="91"/>
      <c r="F12" s="11"/>
      <c r="G12" s="11"/>
      <c r="H12" s="3"/>
      <c r="I12" s="58" t="s">
        <v>1132</v>
      </c>
      <c r="J12" s="12"/>
      <c r="K12" s="90" t="s">
        <v>1193</v>
      </c>
      <c r="L12" s="91"/>
      <c r="M12" s="91"/>
      <c r="N12" s="11"/>
      <c r="O12" s="29"/>
      <c r="Q12">
        <v>4</v>
      </c>
      <c r="R12" s="18" t="str">
        <f t="shared" si="0"/>
        <v>羽澤　恭平③</v>
      </c>
      <c r="S12" s="144" t="str">
        <f>AE12&amp;AF12&amp;AG12</f>
        <v>（室蘭工業）</v>
      </c>
      <c r="T12" s="16"/>
      <c r="U12" s="16" t="s">
        <v>122</v>
      </c>
      <c r="V12" s="16"/>
      <c r="W12" s="18" t="str">
        <f t="shared" si="1"/>
        <v>島田　洋平③</v>
      </c>
      <c r="X12" s="144" t="str">
        <f>AK12&amp;AL12&amp;AM12</f>
        <v>（函館工業）</v>
      </c>
      <c r="AA12" s="18"/>
      <c r="AB12" s="18">
        <v>4</v>
      </c>
      <c r="AC12" s="44" t="s">
        <v>165</v>
      </c>
      <c r="AD12" s="45" t="s">
        <v>166</v>
      </c>
      <c r="AE12" s="99" t="s">
        <v>158</v>
      </c>
      <c r="AF12" s="145" t="s">
        <v>167</v>
      </c>
      <c r="AG12" s="99" t="s">
        <v>160</v>
      </c>
      <c r="AI12" s="44" t="s">
        <v>170</v>
      </c>
      <c r="AJ12" s="45" t="s">
        <v>171</v>
      </c>
      <c r="AK12" s="99" t="s">
        <v>172</v>
      </c>
      <c r="AL12" s="145" t="s">
        <v>173</v>
      </c>
      <c r="AM12" s="99" t="s">
        <v>174</v>
      </c>
    </row>
    <row r="13" spans="2:39" ht="13.5">
      <c r="B13" s="88"/>
      <c r="C13" s="8"/>
      <c r="D13" s="10"/>
      <c r="E13" s="10"/>
      <c r="F13" s="97" t="s">
        <v>1156</v>
      </c>
      <c r="G13" s="97"/>
      <c r="H13" s="4">
        <v>2</v>
      </c>
      <c r="I13" s="63" t="s">
        <v>1139</v>
      </c>
      <c r="J13" s="13">
        <v>0</v>
      </c>
      <c r="K13" s="8"/>
      <c r="L13" s="10"/>
      <c r="M13" s="10"/>
      <c r="N13" s="97" t="s">
        <v>803</v>
      </c>
      <c r="O13" s="102"/>
      <c r="R13" s="18" t="str">
        <f t="shared" si="0"/>
        <v>北島　宏親②</v>
      </c>
      <c r="S13" s="144"/>
      <c r="T13" s="16"/>
      <c r="V13" s="16"/>
      <c r="W13" s="18" t="str">
        <f t="shared" si="1"/>
        <v>田中　智輝②</v>
      </c>
      <c r="X13" s="144"/>
      <c r="AA13" s="18"/>
      <c r="AB13" s="18"/>
      <c r="AC13" s="44" t="s">
        <v>168</v>
      </c>
      <c r="AD13" s="45" t="s">
        <v>169</v>
      </c>
      <c r="AE13" s="99"/>
      <c r="AF13" s="145"/>
      <c r="AG13" s="99"/>
      <c r="AI13" s="44" t="s">
        <v>175</v>
      </c>
      <c r="AJ13" s="45" t="s">
        <v>176</v>
      </c>
      <c r="AK13" s="99"/>
      <c r="AL13" s="145"/>
      <c r="AM13" s="99"/>
    </row>
    <row r="14" spans="2:39" ht="13.5">
      <c r="B14" s="88"/>
      <c r="C14" s="108" t="s">
        <v>1304</v>
      </c>
      <c r="D14" s="109"/>
      <c r="E14" s="109"/>
      <c r="F14" s="9"/>
      <c r="G14" s="9"/>
      <c r="H14" s="5"/>
      <c r="I14" s="55"/>
      <c r="J14" s="14"/>
      <c r="K14" s="108" t="s">
        <v>1305</v>
      </c>
      <c r="L14" s="109"/>
      <c r="M14" s="109"/>
      <c r="N14" s="9"/>
      <c r="O14" s="31"/>
      <c r="Q14">
        <v>5</v>
      </c>
      <c r="R14" s="18" t="str">
        <f t="shared" si="0"/>
        <v>朝井　拓馬③</v>
      </c>
      <c r="S14" s="144" t="str">
        <f>AE14&amp;AF14&amp;AG14</f>
        <v>（帯広大谷）</v>
      </c>
      <c r="T14" s="16"/>
      <c r="U14" s="16" t="s">
        <v>122</v>
      </c>
      <c r="V14" s="16"/>
      <c r="W14" s="18" t="str">
        <f t="shared" si="1"/>
        <v>石川　雄人②</v>
      </c>
      <c r="X14" s="144" t="str">
        <f>AK14&amp;AL14&amp;AM14</f>
        <v>（白糠）</v>
      </c>
      <c r="Y14" s="16"/>
      <c r="AA14" s="18"/>
      <c r="AB14" s="18">
        <v>5</v>
      </c>
      <c r="AC14" s="44" t="s">
        <v>177</v>
      </c>
      <c r="AD14" s="45" t="s">
        <v>178</v>
      </c>
      <c r="AE14" s="99" t="s">
        <v>179</v>
      </c>
      <c r="AF14" s="145" t="s">
        <v>180</v>
      </c>
      <c r="AG14" s="99" t="s">
        <v>181</v>
      </c>
      <c r="AI14" s="44" t="s">
        <v>184</v>
      </c>
      <c r="AJ14" s="45" t="s">
        <v>185</v>
      </c>
      <c r="AK14" s="99" t="s">
        <v>186</v>
      </c>
      <c r="AL14" s="145" t="s">
        <v>187</v>
      </c>
      <c r="AM14" s="99" t="s">
        <v>188</v>
      </c>
    </row>
    <row r="15" spans="2:39" ht="13.5">
      <c r="B15" s="88" t="s">
        <v>1306</v>
      </c>
      <c r="C15" s="90" t="s">
        <v>1307</v>
      </c>
      <c r="D15" s="91"/>
      <c r="E15" s="91"/>
      <c r="F15" s="11"/>
      <c r="G15" s="11"/>
      <c r="H15" s="3"/>
      <c r="I15" s="58" t="s">
        <v>1139</v>
      </c>
      <c r="J15" s="12"/>
      <c r="K15" s="90" t="s">
        <v>1308</v>
      </c>
      <c r="L15" s="91"/>
      <c r="M15" s="91"/>
      <c r="N15" s="11"/>
      <c r="O15" s="29"/>
      <c r="R15" s="18" t="str">
        <f t="shared" si="0"/>
        <v>西條　賢也②</v>
      </c>
      <c r="S15" s="144"/>
      <c r="T15" s="16"/>
      <c r="V15" s="16"/>
      <c r="W15" s="18" t="str">
        <f t="shared" si="1"/>
        <v>寺下　恭平②</v>
      </c>
      <c r="X15" s="144"/>
      <c r="Y15" s="16"/>
      <c r="AA15" s="18"/>
      <c r="AB15" s="18"/>
      <c r="AC15" s="44" t="s">
        <v>182</v>
      </c>
      <c r="AD15" s="45" t="s">
        <v>183</v>
      </c>
      <c r="AE15" s="99"/>
      <c r="AF15" s="145"/>
      <c r="AG15" s="99"/>
      <c r="AI15" s="44" t="s">
        <v>189</v>
      </c>
      <c r="AJ15" s="45" t="s">
        <v>190</v>
      </c>
      <c r="AK15" s="99"/>
      <c r="AL15" s="145"/>
      <c r="AM15" s="99"/>
    </row>
    <row r="16" spans="2:39" ht="13.5">
      <c r="B16" s="88"/>
      <c r="C16" s="8"/>
      <c r="D16" s="10"/>
      <c r="E16" s="10"/>
      <c r="F16" s="97" t="s">
        <v>1309</v>
      </c>
      <c r="G16" s="97"/>
      <c r="H16" s="4">
        <v>2</v>
      </c>
      <c r="I16" s="63" t="s">
        <v>1310</v>
      </c>
      <c r="J16" s="13">
        <v>1</v>
      </c>
      <c r="K16" s="8"/>
      <c r="L16" s="10"/>
      <c r="M16" s="10"/>
      <c r="N16" s="97" t="s">
        <v>1146</v>
      </c>
      <c r="O16" s="102"/>
      <c r="Q16">
        <v>6</v>
      </c>
      <c r="R16" s="18" t="str">
        <f t="shared" si="0"/>
        <v>藤本　裕也③</v>
      </c>
      <c r="S16" s="144" t="str">
        <f>AE16&amp;AF16&amp;AG16</f>
        <v>（札幌稲北）</v>
      </c>
      <c r="T16" s="16"/>
      <c r="U16" s="16" t="s">
        <v>122</v>
      </c>
      <c r="V16" s="16"/>
      <c r="W16" s="18" t="str">
        <f t="shared" si="1"/>
        <v>田中　京介①</v>
      </c>
      <c r="X16" s="144" t="str">
        <f>AK16&amp;AL16&amp;AM16</f>
        <v>（知内）</v>
      </c>
      <c r="Y16" s="16"/>
      <c r="AA16" s="18"/>
      <c r="AB16" s="18">
        <v>6</v>
      </c>
      <c r="AC16" s="44" t="s">
        <v>191</v>
      </c>
      <c r="AD16" s="45" t="s">
        <v>192</v>
      </c>
      <c r="AE16" s="99" t="s">
        <v>193</v>
      </c>
      <c r="AF16" s="145" t="s">
        <v>194</v>
      </c>
      <c r="AG16" s="99" t="s">
        <v>195</v>
      </c>
      <c r="AI16" s="44" t="s">
        <v>197</v>
      </c>
      <c r="AJ16" s="45" t="s">
        <v>198</v>
      </c>
      <c r="AK16" s="99" t="s">
        <v>199</v>
      </c>
      <c r="AL16" s="145" t="s">
        <v>200</v>
      </c>
      <c r="AM16" s="99" t="s">
        <v>201</v>
      </c>
    </row>
    <row r="17" spans="2:39" ht="13.5">
      <c r="B17" s="88"/>
      <c r="C17" s="108" t="s">
        <v>1311</v>
      </c>
      <c r="D17" s="109"/>
      <c r="E17" s="109"/>
      <c r="F17" s="9"/>
      <c r="G17" s="9"/>
      <c r="H17" s="5"/>
      <c r="I17" s="67" t="s">
        <v>1179</v>
      </c>
      <c r="J17" s="14"/>
      <c r="K17" s="108" t="s">
        <v>1312</v>
      </c>
      <c r="L17" s="109"/>
      <c r="M17" s="109"/>
      <c r="N17" s="9"/>
      <c r="O17" s="31"/>
      <c r="R17" s="18" t="str">
        <f t="shared" si="0"/>
        <v>菅藤　雄人③</v>
      </c>
      <c r="S17" s="144"/>
      <c r="T17" s="16"/>
      <c r="V17" s="16"/>
      <c r="W17" s="18" t="str">
        <f t="shared" si="1"/>
        <v>石本　孝明③</v>
      </c>
      <c r="X17" s="144"/>
      <c r="Y17" s="16"/>
      <c r="AA17" s="18"/>
      <c r="AB17" s="18"/>
      <c r="AC17" s="44" t="s">
        <v>196</v>
      </c>
      <c r="AD17" s="45" t="s">
        <v>192</v>
      </c>
      <c r="AE17" s="99"/>
      <c r="AF17" s="145"/>
      <c r="AG17" s="99"/>
      <c r="AI17" s="44" t="s">
        <v>202</v>
      </c>
      <c r="AJ17" s="45" t="s">
        <v>203</v>
      </c>
      <c r="AK17" s="99"/>
      <c r="AL17" s="145"/>
      <c r="AM17" s="99"/>
    </row>
    <row r="18" spans="2:39" ht="13.5">
      <c r="B18" s="88" t="s">
        <v>1313</v>
      </c>
      <c r="C18" s="90" t="s">
        <v>1143</v>
      </c>
      <c r="D18" s="91"/>
      <c r="E18" s="91"/>
      <c r="F18" s="11"/>
      <c r="G18" s="11"/>
      <c r="H18" s="3"/>
      <c r="I18" s="53"/>
      <c r="J18" s="12"/>
      <c r="K18" s="90" t="s">
        <v>1263</v>
      </c>
      <c r="L18" s="91"/>
      <c r="M18" s="91"/>
      <c r="N18" s="11"/>
      <c r="O18" s="29"/>
      <c r="Q18">
        <v>7</v>
      </c>
      <c r="R18" s="18" t="str">
        <f t="shared" si="0"/>
        <v>斉藤　繁良③</v>
      </c>
      <c r="S18" s="144" t="str">
        <f>AE18&amp;AF18&amp;AG18</f>
        <v>（稚内）</v>
      </c>
      <c r="T18" s="16"/>
      <c r="U18" s="16" t="s">
        <v>122</v>
      </c>
      <c r="V18" s="16"/>
      <c r="W18" s="18" t="str">
        <f t="shared" si="1"/>
        <v>細谷　亮太③</v>
      </c>
      <c r="X18" s="144" t="str">
        <f>AK18&amp;AL18&amp;AM18</f>
        <v>（帯広大谷）</v>
      </c>
      <c r="AA18" s="18"/>
      <c r="AB18" s="18">
        <v>7</v>
      </c>
      <c r="AC18" s="44" t="s">
        <v>204</v>
      </c>
      <c r="AD18" s="45" t="s">
        <v>205</v>
      </c>
      <c r="AE18" s="99" t="s">
        <v>206</v>
      </c>
      <c r="AF18" s="145" t="s">
        <v>207</v>
      </c>
      <c r="AG18" s="99" t="s">
        <v>208</v>
      </c>
      <c r="AI18" s="44" t="s">
        <v>211</v>
      </c>
      <c r="AJ18" s="45" t="s">
        <v>145</v>
      </c>
      <c r="AK18" s="99" t="s">
        <v>137</v>
      </c>
      <c r="AL18" s="145" t="s">
        <v>212</v>
      </c>
      <c r="AM18" s="99" t="s">
        <v>139</v>
      </c>
    </row>
    <row r="19" spans="2:39" ht="13.5">
      <c r="B19" s="88"/>
      <c r="C19" s="8"/>
      <c r="D19" s="10"/>
      <c r="E19" s="10"/>
      <c r="F19" s="97" t="s">
        <v>938</v>
      </c>
      <c r="G19" s="97"/>
      <c r="H19" s="4">
        <v>0</v>
      </c>
      <c r="I19" s="63" t="s">
        <v>1040</v>
      </c>
      <c r="J19" s="13">
        <v>0</v>
      </c>
      <c r="K19" s="8"/>
      <c r="L19" s="10"/>
      <c r="M19" s="10"/>
      <c r="N19" s="97" t="s">
        <v>848</v>
      </c>
      <c r="O19" s="102"/>
      <c r="R19" s="18" t="str">
        <f t="shared" si="0"/>
        <v>藤澤　友貴②</v>
      </c>
      <c r="S19" s="144"/>
      <c r="T19" s="16"/>
      <c r="V19" s="16"/>
      <c r="W19" s="18" t="str">
        <f t="shared" si="1"/>
        <v>清水　直樹③</v>
      </c>
      <c r="X19" s="144"/>
      <c r="Y19" s="16"/>
      <c r="AA19" s="18"/>
      <c r="AB19" s="18"/>
      <c r="AC19" s="44" t="s">
        <v>209</v>
      </c>
      <c r="AD19" s="45" t="s">
        <v>210</v>
      </c>
      <c r="AE19" s="99"/>
      <c r="AF19" s="145"/>
      <c r="AG19" s="99"/>
      <c r="AI19" s="44" t="s">
        <v>213</v>
      </c>
      <c r="AJ19" s="45" t="s">
        <v>145</v>
      </c>
      <c r="AK19" s="99"/>
      <c r="AL19" s="145"/>
      <c r="AM19" s="99"/>
    </row>
    <row r="20" spans="2:39" ht="13.5">
      <c r="B20" s="88"/>
      <c r="C20" s="108" t="s">
        <v>1314</v>
      </c>
      <c r="D20" s="109"/>
      <c r="E20" s="109"/>
      <c r="F20" s="9"/>
      <c r="G20" s="9"/>
      <c r="H20" s="5"/>
      <c r="I20" s="56"/>
      <c r="J20" s="71" t="s">
        <v>1315</v>
      </c>
      <c r="K20" s="108" t="s">
        <v>1316</v>
      </c>
      <c r="L20" s="109"/>
      <c r="M20" s="109"/>
      <c r="N20" s="9"/>
      <c r="O20" s="31"/>
      <c r="Q20">
        <v>8</v>
      </c>
      <c r="R20" s="18" t="str">
        <f t="shared" si="0"/>
        <v>平川　直人③</v>
      </c>
      <c r="S20" s="144" t="str">
        <f>AE20&amp;AF20&amp;AG20</f>
        <v>（室蘭栄）</v>
      </c>
      <c r="T20" s="16"/>
      <c r="U20" s="16" t="s">
        <v>122</v>
      </c>
      <c r="V20" s="16"/>
      <c r="W20" s="18" t="str">
        <f t="shared" si="1"/>
        <v>奥井　和暉②</v>
      </c>
      <c r="X20" s="144" t="str">
        <f>AK20&amp;AL20&amp;AM20</f>
        <v>（苫小牧工業）</v>
      </c>
      <c r="AA20" s="18"/>
      <c r="AB20" s="18">
        <v>8</v>
      </c>
      <c r="AC20" s="44" t="s">
        <v>214</v>
      </c>
      <c r="AD20" s="45" t="s">
        <v>215</v>
      </c>
      <c r="AE20" s="99" t="s">
        <v>216</v>
      </c>
      <c r="AF20" s="145" t="s">
        <v>217</v>
      </c>
      <c r="AG20" s="99" t="s">
        <v>218</v>
      </c>
      <c r="AI20" s="44" t="s">
        <v>220</v>
      </c>
      <c r="AJ20" s="45" t="s">
        <v>136</v>
      </c>
      <c r="AK20" s="99" t="s">
        <v>137</v>
      </c>
      <c r="AL20" s="145" t="s">
        <v>221</v>
      </c>
      <c r="AM20" s="99" t="s">
        <v>139</v>
      </c>
    </row>
    <row r="21" spans="2:39" ht="13.5">
      <c r="B21" s="88" t="s">
        <v>1317</v>
      </c>
      <c r="C21" s="90" t="s">
        <v>1318</v>
      </c>
      <c r="D21" s="91"/>
      <c r="E21" s="91"/>
      <c r="F21" s="11"/>
      <c r="G21" s="11"/>
      <c r="H21" s="3"/>
      <c r="I21" s="58" t="s">
        <v>1319</v>
      </c>
      <c r="J21" s="12"/>
      <c r="K21" s="90" t="s">
        <v>1320</v>
      </c>
      <c r="L21" s="91"/>
      <c r="M21" s="91"/>
      <c r="N21" s="11"/>
      <c r="O21" s="29"/>
      <c r="R21" s="18" t="str">
        <f t="shared" si="0"/>
        <v>成田　周平③</v>
      </c>
      <c r="S21" s="144"/>
      <c r="T21" s="16"/>
      <c r="V21" s="16"/>
      <c r="W21" s="18" t="str">
        <f t="shared" si="1"/>
        <v>大森　翔太②</v>
      </c>
      <c r="X21" s="144"/>
      <c r="AA21" s="19"/>
      <c r="AB21" s="19"/>
      <c r="AC21" s="44" t="s">
        <v>219</v>
      </c>
      <c r="AD21" s="45" t="s">
        <v>215</v>
      </c>
      <c r="AE21" s="99"/>
      <c r="AF21" s="145"/>
      <c r="AG21" s="99"/>
      <c r="AI21" s="44" t="s">
        <v>222</v>
      </c>
      <c r="AJ21" s="45" t="s">
        <v>136</v>
      </c>
      <c r="AK21" s="99"/>
      <c r="AL21" s="145"/>
      <c r="AM21" s="99"/>
    </row>
    <row r="22" spans="2:39" ht="13.5">
      <c r="B22" s="88"/>
      <c r="C22" s="8"/>
      <c r="D22" s="10"/>
      <c r="E22" s="10"/>
      <c r="F22" s="97" t="s">
        <v>885</v>
      </c>
      <c r="G22" s="97"/>
      <c r="H22" s="4">
        <v>2</v>
      </c>
      <c r="I22" s="63" t="s">
        <v>1321</v>
      </c>
      <c r="J22" s="13">
        <v>1</v>
      </c>
      <c r="K22" s="8"/>
      <c r="L22" s="10"/>
      <c r="M22" s="10"/>
      <c r="N22" s="97" t="s">
        <v>1196</v>
      </c>
      <c r="O22" s="102"/>
      <c r="Q22">
        <v>9</v>
      </c>
      <c r="R22" s="18" t="str">
        <f t="shared" si="0"/>
        <v>菊地　憲至③</v>
      </c>
      <c r="S22" s="144" t="str">
        <f>AE22&amp;AF22&amp;AG22</f>
        <v>（函館工業）</v>
      </c>
      <c r="T22" s="16"/>
      <c r="U22" s="16" t="s">
        <v>122</v>
      </c>
      <c r="V22" s="16"/>
      <c r="W22" s="18" t="str">
        <f t="shared" si="1"/>
        <v>互野　純希③</v>
      </c>
      <c r="X22" s="144" t="str">
        <f>AK22&amp;AL22&amp;AM22</f>
        <v>（岩見沢東）</v>
      </c>
      <c r="AA22" s="19"/>
      <c r="AB22" s="19">
        <v>9</v>
      </c>
      <c r="AC22" s="44" t="s">
        <v>223</v>
      </c>
      <c r="AD22" s="45" t="s">
        <v>224</v>
      </c>
      <c r="AE22" s="99" t="s">
        <v>225</v>
      </c>
      <c r="AF22" s="145" t="s">
        <v>173</v>
      </c>
      <c r="AG22" s="99" t="s">
        <v>174</v>
      </c>
      <c r="AI22" s="44" t="s">
        <v>228</v>
      </c>
      <c r="AJ22" s="45" t="s">
        <v>145</v>
      </c>
      <c r="AK22" s="99" t="s">
        <v>137</v>
      </c>
      <c r="AL22" s="145" t="s">
        <v>229</v>
      </c>
      <c r="AM22" s="99" t="s">
        <v>139</v>
      </c>
    </row>
    <row r="23" spans="2:39" ht="13.5">
      <c r="B23" s="88"/>
      <c r="C23" s="108" t="s">
        <v>1207</v>
      </c>
      <c r="D23" s="109"/>
      <c r="E23" s="109"/>
      <c r="F23" s="9"/>
      <c r="G23" s="9"/>
      <c r="H23" s="5"/>
      <c r="I23" s="72" t="s">
        <v>1322</v>
      </c>
      <c r="J23" s="14"/>
      <c r="K23" s="108" t="s">
        <v>1323</v>
      </c>
      <c r="L23" s="109"/>
      <c r="M23" s="109"/>
      <c r="N23" s="9"/>
      <c r="O23" s="31"/>
      <c r="R23" s="18" t="str">
        <f t="shared" si="0"/>
        <v>小堀　雄大②</v>
      </c>
      <c r="S23" s="144"/>
      <c r="T23" s="16"/>
      <c r="V23" s="16"/>
      <c r="W23" s="18" t="str">
        <f t="shared" si="1"/>
        <v>薮田　貴博③</v>
      </c>
      <c r="X23" s="144"/>
      <c r="AA23" s="19"/>
      <c r="AB23" s="19"/>
      <c r="AC23" s="44" t="s">
        <v>226</v>
      </c>
      <c r="AD23" s="45" t="s">
        <v>227</v>
      </c>
      <c r="AE23" s="99"/>
      <c r="AF23" s="145"/>
      <c r="AG23" s="99"/>
      <c r="AI23" s="44" t="s">
        <v>230</v>
      </c>
      <c r="AJ23" s="45" t="s">
        <v>145</v>
      </c>
      <c r="AK23" s="99"/>
      <c r="AL23" s="145"/>
      <c r="AM23" s="99"/>
    </row>
    <row r="24" spans="2:39" ht="13.5">
      <c r="B24" s="88" t="s">
        <v>1324</v>
      </c>
      <c r="C24" s="90" t="s">
        <v>1170</v>
      </c>
      <c r="D24" s="91"/>
      <c r="E24" s="91"/>
      <c r="F24" s="11"/>
      <c r="G24" s="11"/>
      <c r="H24" s="3"/>
      <c r="I24" s="58" t="s">
        <v>1325</v>
      </c>
      <c r="J24" s="12"/>
      <c r="K24" s="90" t="s">
        <v>1326</v>
      </c>
      <c r="L24" s="91"/>
      <c r="M24" s="91"/>
      <c r="N24" s="11"/>
      <c r="O24" s="29"/>
      <c r="Q24">
        <v>10</v>
      </c>
      <c r="R24" s="18" t="str">
        <f t="shared" si="0"/>
        <v>藤井　季樹③</v>
      </c>
      <c r="S24" s="144" t="str">
        <f>AE24&amp;AF24&amp;AG24</f>
        <v>（釧路湖陵）</v>
      </c>
      <c r="T24" s="16"/>
      <c r="U24" s="16" t="s">
        <v>122</v>
      </c>
      <c r="V24" s="16"/>
      <c r="W24" s="18" t="str">
        <f t="shared" si="1"/>
        <v>南澤　隆作③</v>
      </c>
      <c r="X24" s="144" t="str">
        <f>AK24&amp;AL24&amp;AM24</f>
        <v>（小樽桜陽）</v>
      </c>
      <c r="AA24" s="19"/>
      <c r="AB24" s="19">
        <v>10</v>
      </c>
      <c r="AC24" s="44" t="s">
        <v>231</v>
      </c>
      <c r="AD24" s="45" t="s">
        <v>145</v>
      </c>
      <c r="AE24" s="99" t="s">
        <v>137</v>
      </c>
      <c r="AF24" s="145" t="s">
        <v>232</v>
      </c>
      <c r="AG24" s="99" t="s">
        <v>233</v>
      </c>
      <c r="AI24" s="44" t="s">
        <v>236</v>
      </c>
      <c r="AJ24" s="45" t="s">
        <v>145</v>
      </c>
      <c r="AK24" s="99" t="s">
        <v>137</v>
      </c>
      <c r="AL24" s="145" t="s">
        <v>237</v>
      </c>
      <c r="AM24" s="99" t="s">
        <v>139</v>
      </c>
    </row>
    <row r="25" spans="2:39" ht="13.5">
      <c r="B25" s="88"/>
      <c r="C25" s="8"/>
      <c r="D25" s="10"/>
      <c r="E25" s="10"/>
      <c r="F25" s="97" t="s">
        <v>904</v>
      </c>
      <c r="G25" s="97"/>
      <c r="H25" s="4">
        <v>2</v>
      </c>
      <c r="I25" s="63" t="s">
        <v>1325</v>
      </c>
      <c r="J25" s="13">
        <v>0</v>
      </c>
      <c r="K25" s="8"/>
      <c r="L25" s="10"/>
      <c r="M25" s="10"/>
      <c r="N25" s="97" t="s">
        <v>900</v>
      </c>
      <c r="O25" s="102"/>
      <c r="R25" s="18" t="str">
        <f t="shared" si="0"/>
        <v>小関　竜童③</v>
      </c>
      <c r="S25" s="144"/>
      <c r="T25" s="16"/>
      <c r="V25" s="16"/>
      <c r="W25" s="18" t="str">
        <f t="shared" si="1"/>
        <v>八木　啓太③</v>
      </c>
      <c r="X25" s="144"/>
      <c r="AA25" s="18"/>
      <c r="AB25" s="18"/>
      <c r="AC25" s="44" t="s">
        <v>234</v>
      </c>
      <c r="AD25" s="45" t="s">
        <v>235</v>
      </c>
      <c r="AE25" s="99"/>
      <c r="AF25" s="145"/>
      <c r="AG25" s="99"/>
      <c r="AI25" s="44" t="s">
        <v>238</v>
      </c>
      <c r="AJ25" s="45" t="s">
        <v>145</v>
      </c>
      <c r="AK25" s="99"/>
      <c r="AL25" s="145"/>
      <c r="AM25" s="99"/>
    </row>
    <row r="26" spans="2:39" ht="13.5">
      <c r="B26" s="88"/>
      <c r="C26" s="108" t="s">
        <v>1231</v>
      </c>
      <c r="D26" s="109"/>
      <c r="E26" s="109"/>
      <c r="F26" s="9"/>
      <c r="G26" s="9"/>
      <c r="H26" s="5"/>
      <c r="I26" s="55"/>
      <c r="J26" s="14"/>
      <c r="K26" s="108" t="s">
        <v>1327</v>
      </c>
      <c r="L26" s="109"/>
      <c r="M26" s="109"/>
      <c r="N26" s="9"/>
      <c r="O26" s="31"/>
      <c r="Q26">
        <v>11</v>
      </c>
      <c r="R26" s="18" t="str">
        <f t="shared" si="0"/>
        <v>外川　　　光③</v>
      </c>
      <c r="S26" s="144" t="str">
        <f>AE26&amp;AF26&amp;AG26</f>
        <v>（旭川実業）</v>
      </c>
      <c r="T26" s="16"/>
      <c r="U26" s="16" t="s">
        <v>122</v>
      </c>
      <c r="V26" s="16"/>
      <c r="W26" s="18" t="str">
        <f t="shared" si="1"/>
        <v>大江　　　実③</v>
      </c>
      <c r="X26" s="144" t="str">
        <f>AK26&amp;AL26&amp;AM26</f>
        <v>（北見柏陽）</v>
      </c>
      <c r="AA26" s="18"/>
      <c r="AB26" s="18">
        <v>11</v>
      </c>
      <c r="AC26" s="44" t="s">
        <v>239</v>
      </c>
      <c r="AD26" s="45" t="s">
        <v>215</v>
      </c>
      <c r="AE26" s="99" t="s">
        <v>216</v>
      </c>
      <c r="AF26" s="145" t="s">
        <v>240</v>
      </c>
      <c r="AG26" s="99" t="s">
        <v>218</v>
      </c>
      <c r="AI26" s="44" t="s">
        <v>243</v>
      </c>
      <c r="AJ26" s="45" t="s">
        <v>145</v>
      </c>
      <c r="AK26" s="99" t="s">
        <v>137</v>
      </c>
      <c r="AL26" s="145" t="s">
        <v>244</v>
      </c>
      <c r="AM26" s="99" t="s">
        <v>139</v>
      </c>
    </row>
    <row r="27" spans="2:39" ht="13.5">
      <c r="B27" s="88" t="s">
        <v>1328</v>
      </c>
      <c r="C27" s="90" t="s">
        <v>1329</v>
      </c>
      <c r="D27" s="91"/>
      <c r="E27" s="91"/>
      <c r="F27" s="11"/>
      <c r="G27" s="11"/>
      <c r="H27" s="3"/>
      <c r="I27" s="64" t="s">
        <v>1330</v>
      </c>
      <c r="J27" s="12"/>
      <c r="K27" s="90" t="s">
        <v>1331</v>
      </c>
      <c r="L27" s="91"/>
      <c r="M27" s="91"/>
      <c r="N27" s="11"/>
      <c r="O27" s="29"/>
      <c r="R27" s="18" t="str">
        <f t="shared" si="0"/>
        <v>住友　　　聡②</v>
      </c>
      <c r="S27" s="144"/>
      <c r="T27" s="16"/>
      <c r="V27" s="16"/>
      <c r="W27" s="18" t="str">
        <f t="shared" si="1"/>
        <v>中塚　恭太③</v>
      </c>
      <c r="X27" s="144"/>
      <c r="AA27" s="18"/>
      <c r="AB27" s="18"/>
      <c r="AC27" s="44" t="s">
        <v>241</v>
      </c>
      <c r="AD27" s="45" t="s">
        <v>242</v>
      </c>
      <c r="AE27" s="99"/>
      <c r="AF27" s="145"/>
      <c r="AG27" s="99"/>
      <c r="AI27" s="44" t="s">
        <v>245</v>
      </c>
      <c r="AJ27" s="45" t="s">
        <v>145</v>
      </c>
      <c r="AK27" s="99"/>
      <c r="AL27" s="145"/>
      <c r="AM27" s="99"/>
    </row>
    <row r="28" spans="2:39" ht="13.5">
      <c r="B28" s="88"/>
      <c r="C28" s="8"/>
      <c r="D28" s="10"/>
      <c r="E28" s="10"/>
      <c r="F28" s="97" t="s">
        <v>1332</v>
      </c>
      <c r="G28" s="97"/>
      <c r="H28" s="4">
        <v>2</v>
      </c>
      <c r="I28" s="65" t="s">
        <v>1333</v>
      </c>
      <c r="J28" s="32">
        <v>1</v>
      </c>
      <c r="K28" s="8"/>
      <c r="L28" s="10"/>
      <c r="M28" s="10"/>
      <c r="N28" s="97" t="s">
        <v>1334</v>
      </c>
      <c r="O28" s="102"/>
      <c r="Q28">
        <v>12</v>
      </c>
      <c r="R28" s="18" t="str">
        <f t="shared" si="0"/>
        <v>岡村　和輝①</v>
      </c>
      <c r="S28" s="144" t="str">
        <f>AE28&amp;AF28&amp;AG28</f>
        <v>（帯広大谷）</v>
      </c>
      <c r="T28" s="16"/>
      <c r="U28" s="16" t="s">
        <v>122</v>
      </c>
      <c r="V28" s="16"/>
      <c r="W28" s="18" t="str">
        <f t="shared" si="1"/>
        <v>島村　昌紀③</v>
      </c>
      <c r="X28" s="144" t="str">
        <f>AK28&amp;AL28&amp;AM28</f>
        <v>（室蘭工業）</v>
      </c>
      <c r="AA28" s="18"/>
      <c r="AB28" s="18">
        <v>12</v>
      </c>
      <c r="AC28" s="44" t="s">
        <v>269</v>
      </c>
      <c r="AD28" s="45" t="s">
        <v>156</v>
      </c>
      <c r="AE28" s="99" t="s">
        <v>137</v>
      </c>
      <c r="AF28" s="145" t="s">
        <v>212</v>
      </c>
      <c r="AG28" s="99" t="s">
        <v>139</v>
      </c>
      <c r="AI28" s="44" t="s">
        <v>271</v>
      </c>
      <c r="AJ28" s="45" t="s">
        <v>145</v>
      </c>
      <c r="AK28" s="99" t="s">
        <v>137</v>
      </c>
      <c r="AL28" s="145" t="s">
        <v>272</v>
      </c>
      <c r="AM28" s="99" t="s">
        <v>139</v>
      </c>
    </row>
    <row r="29" spans="2:39" ht="13.5">
      <c r="B29" s="88"/>
      <c r="C29" s="108" t="s">
        <v>1335</v>
      </c>
      <c r="D29" s="109"/>
      <c r="E29" s="109"/>
      <c r="F29" s="9"/>
      <c r="G29" s="9"/>
      <c r="H29" s="5"/>
      <c r="I29" s="66" t="s">
        <v>1322</v>
      </c>
      <c r="J29" s="14"/>
      <c r="K29" s="108" t="s">
        <v>1336</v>
      </c>
      <c r="L29" s="109"/>
      <c r="M29" s="109"/>
      <c r="N29" s="9"/>
      <c r="O29" s="31"/>
      <c r="R29" s="18" t="str">
        <f t="shared" si="0"/>
        <v>能渡　圭佑①</v>
      </c>
      <c r="S29" s="144"/>
      <c r="T29" s="16"/>
      <c r="V29" s="16"/>
      <c r="W29" s="18" t="str">
        <f t="shared" si="1"/>
        <v>小塚　　　凌②</v>
      </c>
      <c r="X29" s="144"/>
      <c r="AA29" s="18"/>
      <c r="AB29" s="18"/>
      <c r="AC29" s="44" t="s">
        <v>270</v>
      </c>
      <c r="AD29" s="45" t="s">
        <v>156</v>
      </c>
      <c r="AE29" s="99"/>
      <c r="AF29" s="145"/>
      <c r="AG29" s="99"/>
      <c r="AI29" s="44" t="s">
        <v>273</v>
      </c>
      <c r="AJ29" s="45" t="s">
        <v>136</v>
      </c>
      <c r="AK29" s="99"/>
      <c r="AL29" s="145"/>
      <c r="AM29" s="99"/>
    </row>
    <row r="30" spans="2:39" ht="13.5">
      <c r="B30" s="88" t="s">
        <v>1337</v>
      </c>
      <c r="C30" s="90" t="s">
        <v>1338</v>
      </c>
      <c r="D30" s="91"/>
      <c r="E30" s="91"/>
      <c r="F30" s="11"/>
      <c r="G30" s="11"/>
      <c r="H30" s="3"/>
      <c r="I30" s="58" t="s">
        <v>1339</v>
      </c>
      <c r="J30" s="12"/>
      <c r="K30" s="90" t="s">
        <v>1197</v>
      </c>
      <c r="L30" s="91"/>
      <c r="M30" s="91"/>
      <c r="N30" s="11"/>
      <c r="O30" s="29"/>
      <c r="Q30">
        <v>13</v>
      </c>
      <c r="R30" s="18" t="str">
        <f t="shared" si="0"/>
        <v>黒嶋　勇太③</v>
      </c>
      <c r="S30" s="144" t="str">
        <f>AE30&amp;AF30&amp;AG30</f>
        <v>（名寄）</v>
      </c>
      <c r="T30" s="16"/>
      <c r="U30" s="16" t="s">
        <v>122</v>
      </c>
      <c r="V30" s="16"/>
      <c r="W30" s="18" t="str">
        <f t="shared" si="1"/>
        <v>宇野　友規①</v>
      </c>
      <c r="X30" s="144" t="str">
        <f>AK30&amp;AL30&amp;AM30</f>
        <v>（札幌第一）</v>
      </c>
      <c r="AA30" s="18"/>
      <c r="AB30" s="18">
        <v>13</v>
      </c>
      <c r="AC30" s="44" t="s">
        <v>274</v>
      </c>
      <c r="AD30" s="45" t="s">
        <v>224</v>
      </c>
      <c r="AE30" s="99" t="s">
        <v>225</v>
      </c>
      <c r="AF30" s="145" t="s">
        <v>275</v>
      </c>
      <c r="AG30" s="99" t="s">
        <v>276</v>
      </c>
      <c r="AI30" s="44" t="s">
        <v>278</v>
      </c>
      <c r="AJ30" s="45" t="s">
        <v>156</v>
      </c>
      <c r="AK30" s="99" t="s">
        <v>137</v>
      </c>
      <c r="AL30" s="145" t="s">
        <v>142</v>
      </c>
      <c r="AM30" s="99" t="s">
        <v>139</v>
      </c>
    </row>
    <row r="31" spans="2:39" ht="13.5">
      <c r="B31" s="88"/>
      <c r="C31" s="8"/>
      <c r="D31" s="10"/>
      <c r="E31" s="10"/>
      <c r="F31" s="97" t="s">
        <v>904</v>
      </c>
      <c r="G31" s="97"/>
      <c r="H31" s="4">
        <v>2</v>
      </c>
      <c r="I31" s="63" t="s">
        <v>1340</v>
      </c>
      <c r="J31" s="13">
        <v>0</v>
      </c>
      <c r="K31" s="8"/>
      <c r="L31" s="10"/>
      <c r="M31" s="10"/>
      <c r="N31" s="97" t="s">
        <v>833</v>
      </c>
      <c r="O31" s="102"/>
      <c r="R31" s="18" t="str">
        <f t="shared" si="0"/>
        <v>川田　　　翼②</v>
      </c>
      <c r="S31" s="144"/>
      <c r="T31" s="16"/>
      <c r="V31" s="16"/>
      <c r="W31" s="18" t="str">
        <f t="shared" si="1"/>
        <v>秋田　剛志①</v>
      </c>
      <c r="X31" s="144"/>
      <c r="AA31" s="18"/>
      <c r="AB31" s="18"/>
      <c r="AC31" s="44" t="s">
        <v>277</v>
      </c>
      <c r="AD31" s="45" t="s">
        <v>136</v>
      </c>
      <c r="AE31" s="99"/>
      <c r="AF31" s="145"/>
      <c r="AG31" s="99"/>
      <c r="AI31" s="44" t="s">
        <v>279</v>
      </c>
      <c r="AJ31" s="45" t="s">
        <v>156</v>
      </c>
      <c r="AK31" s="99"/>
      <c r="AL31" s="145"/>
      <c r="AM31" s="99"/>
    </row>
    <row r="32" spans="2:39" ht="13.5">
      <c r="B32" s="88"/>
      <c r="C32" s="108" t="s">
        <v>1341</v>
      </c>
      <c r="D32" s="109"/>
      <c r="E32" s="109"/>
      <c r="F32" s="9"/>
      <c r="G32" s="9"/>
      <c r="H32" s="5"/>
      <c r="I32" s="56"/>
      <c r="J32" s="14"/>
      <c r="K32" s="108" t="s">
        <v>1342</v>
      </c>
      <c r="L32" s="109"/>
      <c r="M32" s="109"/>
      <c r="N32" s="9"/>
      <c r="O32" s="31"/>
      <c r="Q32">
        <v>14</v>
      </c>
      <c r="R32" s="18" t="str">
        <f t="shared" si="0"/>
        <v>菅原　佑太③</v>
      </c>
      <c r="S32" s="144" t="str">
        <f>AE32&amp;AF32&amp;AG32</f>
        <v>（函館工業）</v>
      </c>
      <c r="T32" s="16"/>
      <c r="U32" s="16" t="s">
        <v>122</v>
      </c>
      <c r="V32" s="16"/>
      <c r="W32" s="18" t="str">
        <f t="shared" si="1"/>
        <v>桧森　恵仁②</v>
      </c>
      <c r="X32" s="144" t="str">
        <f>AK32&amp;AL32&amp;AM32</f>
        <v>（釧路工業）</v>
      </c>
      <c r="Z32" t="s">
        <v>123</v>
      </c>
      <c r="AA32" s="18"/>
      <c r="AB32" s="18">
        <v>14</v>
      </c>
      <c r="AC32" s="44" t="s">
        <v>280</v>
      </c>
      <c r="AD32" s="45" t="s">
        <v>224</v>
      </c>
      <c r="AE32" s="99" t="s">
        <v>225</v>
      </c>
      <c r="AF32" s="145" t="s">
        <v>173</v>
      </c>
      <c r="AG32" s="99" t="s">
        <v>174</v>
      </c>
      <c r="AI32" s="44" t="s">
        <v>282</v>
      </c>
      <c r="AJ32" s="45" t="s">
        <v>283</v>
      </c>
      <c r="AK32" s="99" t="s">
        <v>284</v>
      </c>
      <c r="AL32" s="145" t="s">
        <v>285</v>
      </c>
      <c r="AM32" s="99" t="s">
        <v>152</v>
      </c>
    </row>
    <row r="33" spans="2:39" ht="13.5">
      <c r="B33" s="88" t="s">
        <v>1343</v>
      </c>
      <c r="C33" s="90" t="s">
        <v>1221</v>
      </c>
      <c r="D33" s="91"/>
      <c r="E33" s="91"/>
      <c r="F33" s="11"/>
      <c r="G33" s="11"/>
      <c r="H33" s="3"/>
      <c r="I33" s="58" t="s">
        <v>1339</v>
      </c>
      <c r="J33" s="12"/>
      <c r="K33" s="90" t="s">
        <v>1149</v>
      </c>
      <c r="L33" s="91"/>
      <c r="M33" s="91"/>
      <c r="N33" s="11"/>
      <c r="O33" s="29"/>
      <c r="R33" s="18" t="str">
        <f t="shared" si="0"/>
        <v>加藤　龍太郎②</v>
      </c>
      <c r="S33" s="144"/>
      <c r="T33" s="16"/>
      <c r="V33" s="16"/>
      <c r="W33" s="18" t="str">
        <f t="shared" si="1"/>
        <v>佐久間　　吏②</v>
      </c>
      <c r="X33" s="144"/>
      <c r="AA33" s="18"/>
      <c r="AB33" s="18"/>
      <c r="AC33" s="44" t="s">
        <v>281</v>
      </c>
      <c r="AD33" s="45" t="s">
        <v>183</v>
      </c>
      <c r="AE33" s="99"/>
      <c r="AF33" s="145"/>
      <c r="AG33" s="99"/>
      <c r="AI33" s="44" t="s">
        <v>286</v>
      </c>
      <c r="AJ33" s="45" t="s">
        <v>287</v>
      </c>
      <c r="AK33" s="99"/>
      <c r="AL33" s="145"/>
      <c r="AM33" s="99"/>
    </row>
    <row r="34" spans="2:39" ht="13.5">
      <c r="B34" s="88"/>
      <c r="C34" s="8"/>
      <c r="D34" s="10"/>
      <c r="E34" s="10"/>
      <c r="F34" s="97" t="s">
        <v>1222</v>
      </c>
      <c r="G34" s="97"/>
      <c r="H34" s="4">
        <v>2</v>
      </c>
      <c r="I34" s="63" t="s">
        <v>1344</v>
      </c>
      <c r="J34" s="13">
        <v>0</v>
      </c>
      <c r="K34" s="8"/>
      <c r="L34" s="10"/>
      <c r="M34" s="10"/>
      <c r="N34" s="97" t="s">
        <v>836</v>
      </c>
      <c r="O34" s="102"/>
      <c r="Q34">
        <v>15</v>
      </c>
      <c r="R34" s="18" t="str">
        <f t="shared" si="0"/>
        <v>横井　　　光③</v>
      </c>
      <c r="S34" s="144" t="str">
        <f>AE34&amp;AF34&amp;AG34</f>
        <v>（深川西）</v>
      </c>
      <c r="T34" s="16"/>
      <c r="U34" s="16" t="s">
        <v>122</v>
      </c>
      <c r="V34" s="16"/>
      <c r="W34" s="18" t="str">
        <f t="shared" si="1"/>
        <v>大沢　俊介③</v>
      </c>
      <c r="X34" s="144" t="str">
        <f>AK34&amp;AL34&amp;AM34</f>
        <v>（札幌龍谷）</v>
      </c>
      <c r="Z34" t="s">
        <v>123</v>
      </c>
      <c r="AA34" s="18"/>
      <c r="AB34" s="18">
        <v>15</v>
      </c>
      <c r="AC34" s="44" t="s">
        <v>290</v>
      </c>
      <c r="AD34" s="45" t="s">
        <v>145</v>
      </c>
      <c r="AE34" s="99" t="s">
        <v>137</v>
      </c>
      <c r="AF34" s="145" t="s">
        <v>291</v>
      </c>
      <c r="AG34" s="99" t="s">
        <v>139</v>
      </c>
      <c r="AI34" s="44" t="s">
        <v>293</v>
      </c>
      <c r="AJ34" s="45" t="s">
        <v>145</v>
      </c>
      <c r="AK34" s="99" t="s">
        <v>137</v>
      </c>
      <c r="AL34" s="145" t="s">
        <v>163</v>
      </c>
      <c r="AM34" s="99" t="s">
        <v>139</v>
      </c>
    </row>
    <row r="35" spans="2:39" ht="13.5">
      <c r="B35" s="88"/>
      <c r="C35" s="108" t="s">
        <v>1345</v>
      </c>
      <c r="D35" s="109"/>
      <c r="E35" s="109"/>
      <c r="F35" s="9"/>
      <c r="G35" s="9"/>
      <c r="H35" s="5"/>
      <c r="I35" s="56"/>
      <c r="J35" s="14"/>
      <c r="K35" s="108" t="s">
        <v>1346</v>
      </c>
      <c r="L35" s="109"/>
      <c r="M35" s="109"/>
      <c r="N35" s="9"/>
      <c r="O35" s="31"/>
      <c r="R35" s="18" t="str">
        <f t="shared" si="0"/>
        <v>金森　拓也③</v>
      </c>
      <c r="S35" s="144"/>
      <c r="T35" s="16"/>
      <c r="V35" s="16"/>
      <c r="W35" s="18" t="str">
        <f t="shared" si="1"/>
        <v>岩野　希央③</v>
      </c>
      <c r="X35" s="144"/>
      <c r="AA35" s="20"/>
      <c r="AB35" s="20"/>
      <c r="AC35" s="44" t="s">
        <v>292</v>
      </c>
      <c r="AD35" s="45" t="s">
        <v>154</v>
      </c>
      <c r="AE35" s="99"/>
      <c r="AF35" s="145"/>
      <c r="AG35" s="99"/>
      <c r="AI35" s="44" t="s">
        <v>294</v>
      </c>
      <c r="AJ35" s="45" t="s">
        <v>145</v>
      </c>
      <c r="AK35" s="99"/>
      <c r="AL35" s="145"/>
      <c r="AM35" s="99"/>
    </row>
    <row r="36" spans="2:39" ht="13.5">
      <c r="B36" s="88" t="s">
        <v>1347</v>
      </c>
      <c r="C36" s="90" t="s">
        <v>1138</v>
      </c>
      <c r="D36" s="91"/>
      <c r="E36" s="91"/>
      <c r="F36" s="11"/>
      <c r="G36" s="11"/>
      <c r="H36" s="3"/>
      <c r="I36" s="58" t="s">
        <v>1348</v>
      </c>
      <c r="J36" s="12"/>
      <c r="K36" s="90" t="s">
        <v>1349</v>
      </c>
      <c r="L36" s="91"/>
      <c r="M36" s="91"/>
      <c r="N36" s="11"/>
      <c r="O36" s="29"/>
      <c r="Q36">
        <v>16</v>
      </c>
      <c r="R36" s="18" t="str">
        <f t="shared" si="0"/>
        <v>清水　裕也③</v>
      </c>
      <c r="S36" s="144" t="str">
        <f>AE36&amp;AF36&amp;AG36</f>
        <v>（苫小牧南）</v>
      </c>
      <c r="T36" s="16"/>
      <c r="U36" s="16" t="s">
        <v>122</v>
      </c>
      <c r="V36" s="16"/>
      <c r="W36" s="18" t="str">
        <f t="shared" si="1"/>
        <v>池田　拓磨③</v>
      </c>
      <c r="X36" s="144" t="str">
        <f>AK36&amp;AL36&amp;AM36</f>
        <v>（小樽工業）</v>
      </c>
      <c r="Z36">
        <v>1</v>
      </c>
      <c r="AA36" s="20"/>
      <c r="AB36" s="20">
        <v>16</v>
      </c>
      <c r="AC36" s="44" t="s">
        <v>295</v>
      </c>
      <c r="AD36" s="45" t="s">
        <v>145</v>
      </c>
      <c r="AE36" s="99" t="s">
        <v>137</v>
      </c>
      <c r="AF36" s="145" t="s">
        <v>296</v>
      </c>
      <c r="AG36" s="99" t="s">
        <v>139</v>
      </c>
      <c r="AI36" s="44" t="s">
        <v>298</v>
      </c>
      <c r="AJ36" s="45" t="s">
        <v>145</v>
      </c>
      <c r="AK36" s="99" t="s">
        <v>137</v>
      </c>
      <c r="AL36" s="145" t="s">
        <v>299</v>
      </c>
      <c r="AM36" s="99" t="s">
        <v>139</v>
      </c>
    </row>
    <row r="37" spans="2:39" ht="13.5">
      <c r="B37" s="88"/>
      <c r="C37" s="8"/>
      <c r="D37" s="10"/>
      <c r="E37" s="10"/>
      <c r="F37" s="97" t="s">
        <v>885</v>
      </c>
      <c r="G37" s="97"/>
      <c r="H37" s="4">
        <v>2</v>
      </c>
      <c r="I37" s="63" t="s">
        <v>1350</v>
      </c>
      <c r="J37" s="13">
        <v>1</v>
      </c>
      <c r="K37" s="8"/>
      <c r="L37" s="10"/>
      <c r="M37" s="10"/>
      <c r="N37" s="97" t="s">
        <v>881</v>
      </c>
      <c r="O37" s="102"/>
      <c r="R37" s="18" t="str">
        <f t="shared" si="0"/>
        <v>互野　智瑛②</v>
      </c>
      <c r="S37" s="144"/>
      <c r="T37" s="16"/>
      <c r="V37" s="16"/>
      <c r="W37" s="18" t="str">
        <f t="shared" si="1"/>
        <v>鹿島　大希③</v>
      </c>
      <c r="X37" s="144"/>
      <c r="AA37" s="18"/>
      <c r="AB37" s="18"/>
      <c r="AC37" s="44" t="s">
        <v>297</v>
      </c>
      <c r="AD37" s="45" t="s">
        <v>136</v>
      </c>
      <c r="AE37" s="99"/>
      <c r="AF37" s="145"/>
      <c r="AG37" s="99"/>
      <c r="AI37" s="44" t="s">
        <v>300</v>
      </c>
      <c r="AJ37" s="45" t="s">
        <v>145</v>
      </c>
      <c r="AK37" s="99"/>
      <c r="AL37" s="145"/>
      <c r="AM37" s="99"/>
    </row>
    <row r="38" spans="2:39" ht="13.5">
      <c r="B38" s="88"/>
      <c r="C38" s="108" t="s">
        <v>1351</v>
      </c>
      <c r="D38" s="109"/>
      <c r="E38" s="109"/>
      <c r="F38" s="9"/>
      <c r="G38" s="9"/>
      <c r="H38" s="5"/>
      <c r="I38" s="66" t="s">
        <v>1352</v>
      </c>
      <c r="J38" s="14"/>
      <c r="K38" s="108" t="s">
        <v>1353</v>
      </c>
      <c r="L38" s="109"/>
      <c r="M38" s="109"/>
      <c r="N38" s="9"/>
      <c r="O38" s="31"/>
      <c r="Q38">
        <v>17</v>
      </c>
      <c r="R38" s="18" t="str">
        <f t="shared" si="0"/>
        <v>粒来　侃太③</v>
      </c>
      <c r="S38" s="144" t="str">
        <f>AE38&amp;AF38&amp;AG38</f>
        <v>（苫小牧工業）</v>
      </c>
      <c r="U38" s="16" t="s">
        <v>122</v>
      </c>
      <c r="W38" s="18" t="str">
        <f t="shared" si="1"/>
        <v>田中　大智③</v>
      </c>
      <c r="X38" s="144" t="str">
        <f>AK38&amp;AL38&amp;AM38</f>
        <v>（函大有斗）</v>
      </c>
      <c r="Z38">
        <v>2</v>
      </c>
      <c r="AA38" s="18"/>
      <c r="AB38" s="18">
        <v>17</v>
      </c>
      <c r="AC38" s="44" t="s">
        <v>305</v>
      </c>
      <c r="AD38" s="45" t="s">
        <v>145</v>
      </c>
      <c r="AE38" s="99" t="s">
        <v>137</v>
      </c>
      <c r="AF38" s="145" t="s">
        <v>221</v>
      </c>
      <c r="AG38" s="99" t="s">
        <v>139</v>
      </c>
      <c r="AI38" s="44" t="s">
        <v>307</v>
      </c>
      <c r="AJ38" s="45" t="s">
        <v>145</v>
      </c>
      <c r="AK38" s="99" t="s">
        <v>137</v>
      </c>
      <c r="AL38" s="145" t="s">
        <v>308</v>
      </c>
      <c r="AM38" s="99" t="s">
        <v>309</v>
      </c>
    </row>
    <row r="39" spans="2:39" ht="13.5">
      <c r="B39" s="88" t="s">
        <v>1354</v>
      </c>
      <c r="C39" s="90" t="s">
        <v>1265</v>
      </c>
      <c r="D39" s="91"/>
      <c r="E39" s="91"/>
      <c r="F39" s="11"/>
      <c r="G39" s="11"/>
      <c r="H39" s="3"/>
      <c r="I39" s="58" t="s">
        <v>1340</v>
      </c>
      <c r="J39" s="12"/>
      <c r="K39" s="90" t="s">
        <v>1355</v>
      </c>
      <c r="L39" s="91"/>
      <c r="M39" s="91"/>
      <c r="N39" s="11"/>
      <c r="O39" s="29"/>
      <c r="R39" s="18" t="str">
        <f t="shared" si="0"/>
        <v>原　　　大樹③</v>
      </c>
      <c r="S39" s="144"/>
      <c r="W39" s="18" t="str">
        <f t="shared" si="1"/>
        <v>池田　宗太③</v>
      </c>
      <c r="X39" s="144"/>
      <c r="AA39" s="18"/>
      <c r="AB39" s="18"/>
      <c r="AC39" s="44" t="s">
        <v>306</v>
      </c>
      <c r="AD39" s="45" t="s">
        <v>145</v>
      </c>
      <c r="AE39" s="99"/>
      <c r="AF39" s="145"/>
      <c r="AG39" s="99"/>
      <c r="AI39" s="44" t="s">
        <v>310</v>
      </c>
      <c r="AJ39" s="45" t="s">
        <v>145</v>
      </c>
      <c r="AK39" s="99"/>
      <c r="AL39" s="145"/>
      <c r="AM39" s="99"/>
    </row>
    <row r="40" spans="2:39" ht="13.5">
      <c r="B40" s="88"/>
      <c r="C40" s="8"/>
      <c r="D40" s="10"/>
      <c r="E40" s="10"/>
      <c r="F40" s="97" t="s">
        <v>1266</v>
      </c>
      <c r="G40" s="97"/>
      <c r="H40" s="4">
        <v>2</v>
      </c>
      <c r="I40" s="63" t="s">
        <v>1356</v>
      </c>
      <c r="J40" s="13">
        <v>0</v>
      </c>
      <c r="K40" s="8"/>
      <c r="L40" s="10"/>
      <c r="M40" s="10"/>
      <c r="N40" s="97" t="s">
        <v>1136</v>
      </c>
      <c r="O40" s="102"/>
      <c r="Q40">
        <v>18</v>
      </c>
      <c r="R40" s="18" t="str">
        <f t="shared" si="0"/>
        <v>伊東　広治③</v>
      </c>
      <c r="S40" s="144" t="str">
        <f>AE40&amp;AF40&amp;AG40</f>
        <v>（北海）</v>
      </c>
      <c r="U40" s="16" t="s">
        <v>122</v>
      </c>
      <c r="W40" s="18" t="str">
        <f t="shared" si="1"/>
        <v>宇佐見　真太郎②</v>
      </c>
      <c r="X40" s="144" t="str">
        <f>AK40&amp;AL40&amp;AM40</f>
        <v>（帯広大谷）</v>
      </c>
      <c r="Z40">
        <v>3</v>
      </c>
      <c r="AA40" s="18"/>
      <c r="AB40" s="18">
        <v>18</v>
      </c>
      <c r="AC40" s="44" t="s">
        <v>311</v>
      </c>
      <c r="AD40" s="45" t="s">
        <v>145</v>
      </c>
      <c r="AE40" s="99" t="s">
        <v>137</v>
      </c>
      <c r="AF40" s="145" t="s">
        <v>312</v>
      </c>
      <c r="AG40" s="99" t="s">
        <v>139</v>
      </c>
      <c r="AI40" s="46" t="s">
        <v>314</v>
      </c>
      <c r="AJ40" s="45" t="s">
        <v>136</v>
      </c>
      <c r="AK40" s="99" t="s">
        <v>137</v>
      </c>
      <c r="AL40" s="145" t="s">
        <v>212</v>
      </c>
      <c r="AM40" s="99" t="s">
        <v>139</v>
      </c>
    </row>
    <row r="41" spans="2:39" ht="13.5">
      <c r="B41" s="88"/>
      <c r="C41" s="108" t="s">
        <v>1357</v>
      </c>
      <c r="D41" s="109"/>
      <c r="E41" s="109"/>
      <c r="F41" s="9"/>
      <c r="G41" s="9"/>
      <c r="H41" s="5"/>
      <c r="I41" s="56"/>
      <c r="J41" s="14"/>
      <c r="K41" s="108" t="s">
        <v>1358</v>
      </c>
      <c r="L41" s="109"/>
      <c r="M41" s="109"/>
      <c r="N41" s="9"/>
      <c r="O41" s="31"/>
      <c r="R41" s="18" t="str">
        <f t="shared" si="0"/>
        <v>梅村　恒多③</v>
      </c>
      <c r="S41" s="144"/>
      <c r="W41" s="18" t="str">
        <f t="shared" si="1"/>
        <v>入江　剛志②</v>
      </c>
      <c r="X41" s="144"/>
      <c r="AA41" s="20"/>
      <c r="AB41" s="20"/>
      <c r="AC41" s="44" t="s">
        <v>313</v>
      </c>
      <c r="AD41" s="45" t="s">
        <v>145</v>
      </c>
      <c r="AE41" s="99"/>
      <c r="AF41" s="145"/>
      <c r="AG41" s="99"/>
      <c r="AI41" s="44" t="s">
        <v>315</v>
      </c>
      <c r="AJ41" s="45" t="s">
        <v>136</v>
      </c>
      <c r="AK41" s="99"/>
      <c r="AL41" s="145"/>
      <c r="AM41" s="99"/>
    </row>
    <row r="42" spans="2:39" ht="13.5">
      <c r="B42" s="88" t="s">
        <v>1359</v>
      </c>
      <c r="C42" s="90" t="s">
        <v>1238</v>
      </c>
      <c r="D42" s="91"/>
      <c r="E42" s="91"/>
      <c r="F42" s="11"/>
      <c r="G42" s="11"/>
      <c r="H42" s="3"/>
      <c r="I42" s="58" t="s">
        <v>1360</v>
      </c>
      <c r="J42" s="12"/>
      <c r="K42" s="90" t="s">
        <v>1361</v>
      </c>
      <c r="L42" s="91"/>
      <c r="M42" s="91"/>
      <c r="N42" s="11"/>
      <c r="O42" s="29"/>
      <c r="Q42">
        <v>19</v>
      </c>
      <c r="R42" s="18" t="str">
        <f t="shared" si="0"/>
        <v>小山内　　悠③</v>
      </c>
      <c r="S42" s="144" t="str">
        <f>AE42&amp;AF42&amp;AG42</f>
        <v>（室蘭清水丘）</v>
      </c>
      <c r="U42" s="16" t="s">
        <v>122</v>
      </c>
      <c r="W42" s="18" t="str">
        <f t="shared" si="1"/>
        <v>伊林　和也③</v>
      </c>
      <c r="X42" s="144" t="str">
        <f>AK42&amp;AL42&amp;AM42</f>
        <v>（旭川西）</v>
      </c>
      <c r="Z42">
        <v>4</v>
      </c>
      <c r="AA42" s="20"/>
      <c r="AB42" s="20">
        <v>19</v>
      </c>
      <c r="AC42" s="44" t="s">
        <v>319</v>
      </c>
      <c r="AD42" s="45" t="s">
        <v>145</v>
      </c>
      <c r="AE42" s="99" t="s">
        <v>137</v>
      </c>
      <c r="AF42" s="145" t="s">
        <v>320</v>
      </c>
      <c r="AG42" s="99" t="s">
        <v>139</v>
      </c>
      <c r="AI42" s="44" t="s">
        <v>322</v>
      </c>
      <c r="AJ42" s="45" t="s">
        <v>145</v>
      </c>
      <c r="AK42" s="99" t="s">
        <v>137</v>
      </c>
      <c r="AL42" s="145" t="s">
        <v>323</v>
      </c>
      <c r="AM42" s="99" t="s">
        <v>139</v>
      </c>
    </row>
    <row r="43" spans="2:39" ht="13.5">
      <c r="B43" s="88"/>
      <c r="C43" s="8"/>
      <c r="D43" s="10"/>
      <c r="E43" s="10"/>
      <c r="F43" s="97" t="s">
        <v>848</v>
      </c>
      <c r="G43" s="97"/>
      <c r="H43" s="4">
        <v>2</v>
      </c>
      <c r="I43" s="63" t="s">
        <v>1362</v>
      </c>
      <c r="J43" s="13">
        <v>0</v>
      </c>
      <c r="K43" s="8"/>
      <c r="L43" s="10"/>
      <c r="M43" s="10"/>
      <c r="N43" s="97" t="s">
        <v>1363</v>
      </c>
      <c r="O43" s="102"/>
      <c r="R43" s="18" t="str">
        <f t="shared" si="0"/>
        <v>遠藤　渓河③</v>
      </c>
      <c r="S43" s="144"/>
      <c r="W43" s="18" t="str">
        <f t="shared" si="1"/>
        <v>村山　　　諒②</v>
      </c>
      <c r="X43" s="144"/>
      <c r="AA43" s="20"/>
      <c r="AB43" s="20"/>
      <c r="AC43" s="44" t="s">
        <v>321</v>
      </c>
      <c r="AD43" s="45" t="s">
        <v>145</v>
      </c>
      <c r="AE43" s="99"/>
      <c r="AF43" s="145"/>
      <c r="AG43" s="99"/>
      <c r="AI43" s="44" t="s">
        <v>324</v>
      </c>
      <c r="AJ43" s="45" t="s">
        <v>136</v>
      </c>
      <c r="AK43" s="99"/>
      <c r="AL43" s="145"/>
      <c r="AM43" s="99"/>
    </row>
    <row r="44" spans="2:39" ht="13.5">
      <c r="B44" s="88"/>
      <c r="C44" s="108" t="s">
        <v>1217</v>
      </c>
      <c r="D44" s="109"/>
      <c r="E44" s="109"/>
      <c r="F44" s="9"/>
      <c r="G44" s="9"/>
      <c r="H44" s="5"/>
      <c r="I44" s="56"/>
      <c r="J44" s="14"/>
      <c r="K44" s="108" t="s">
        <v>1364</v>
      </c>
      <c r="L44" s="109"/>
      <c r="M44" s="109"/>
      <c r="N44" s="9"/>
      <c r="O44" s="31"/>
      <c r="Q44">
        <v>20</v>
      </c>
      <c r="R44" s="18" t="str">
        <f t="shared" si="0"/>
        <v>藤波　恭平③</v>
      </c>
      <c r="S44" s="144" t="str">
        <f>AE44&amp;AF44&amp;AG44</f>
        <v>（倶知安）</v>
      </c>
      <c r="U44" s="16" t="s">
        <v>122</v>
      </c>
      <c r="W44" s="18" t="str">
        <f t="shared" si="1"/>
        <v>東梅　貴紀③</v>
      </c>
      <c r="X44" s="144" t="str">
        <f>AK44&amp;AL44&amp;AM44</f>
        <v>（北見緑陵）</v>
      </c>
      <c r="Z44">
        <v>5</v>
      </c>
      <c r="AA44" s="20"/>
      <c r="AB44" s="20">
        <v>20</v>
      </c>
      <c r="AC44" s="44" t="s">
        <v>325</v>
      </c>
      <c r="AD44" s="45" t="s">
        <v>145</v>
      </c>
      <c r="AE44" s="99" t="s">
        <v>137</v>
      </c>
      <c r="AF44" s="145" t="s">
        <v>326</v>
      </c>
      <c r="AG44" s="99" t="s">
        <v>139</v>
      </c>
      <c r="AI44" s="44" t="s">
        <v>328</v>
      </c>
      <c r="AJ44" s="45" t="s">
        <v>145</v>
      </c>
      <c r="AK44" s="99" t="s">
        <v>137</v>
      </c>
      <c r="AL44" s="145" t="s">
        <v>329</v>
      </c>
      <c r="AM44" s="99" t="s">
        <v>139</v>
      </c>
    </row>
    <row r="45" spans="2:39" ht="13.5">
      <c r="B45" s="88" t="s">
        <v>1365</v>
      </c>
      <c r="C45" s="90" t="s">
        <v>1366</v>
      </c>
      <c r="D45" s="91"/>
      <c r="E45" s="91"/>
      <c r="F45" s="11"/>
      <c r="G45" s="11"/>
      <c r="H45" s="3"/>
      <c r="I45" s="58" t="s">
        <v>1321</v>
      </c>
      <c r="J45" s="12"/>
      <c r="K45" s="90" t="s">
        <v>1195</v>
      </c>
      <c r="L45" s="91"/>
      <c r="M45" s="91"/>
      <c r="N45" s="11"/>
      <c r="O45" s="29"/>
      <c r="R45" s="18" t="str">
        <f t="shared" si="0"/>
        <v>友松　大亮③</v>
      </c>
      <c r="S45" s="144"/>
      <c r="W45" s="18" t="str">
        <f t="shared" si="1"/>
        <v>瀧川　　　隼③</v>
      </c>
      <c r="X45" s="144"/>
      <c r="AA45" s="18"/>
      <c r="AB45" s="18"/>
      <c r="AC45" s="44" t="s">
        <v>327</v>
      </c>
      <c r="AD45" s="45" t="s">
        <v>145</v>
      </c>
      <c r="AE45" s="99"/>
      <c r="AF45" s="145"/>
      <c r="AG45" s="99"/>
      <c r="AI45" s="44" t="s">
        <v>330</v>
      </c>
      <c r="AJ45" s="45" t="s">
        <v>145</v>
      </c>
      <c r="AK45" s="99"/>
      <c r="AL45" s="145"/>
      <c r="AM45" s="99"/>
    </row>
    <row r="46" spans="2:39" ht="13.5">
      <c r="B46" s="88"/>
      <c r="C46" s="8"/>
      <c r="D46" s="10"/>
      <c r="E46" s="10"/>
      <c r="F46" s="97" t="s">
        <v>904</v>
      </c>
      <c r="G46" s="97"/>
      <c r="H46" s="4">
        <v>2</v>
      </c>
      <c r="I46" s="63" t="s">
        <v>1339</v>
      </c>
      <c r="J46" s="13">
        <v>1</v>
      </c>
      <c r="K46" s="8"/>
      <c r="L46" s="10"/>
      <c r="M46" s="10"/>
      <c r="N46" s="97" t="s">
        <v>1196</v>
      </c>
      <c r="O46" s="102"/>
      <c r="Q46">
        <v>21</v>
      </c>
      <c r="R46" s="18" t="str">
        <f t="shared" si="0"/>
        <v>玉川　聖仁②</v>
      </c>
      <c r="S46" s="144" t="str">
        <f>AE46&amp;AF46&amp;AG46</f>
        <v>（滝川西）</v>
      </c>
      <c r="W46" s="18" t="str">
        <f t="shared" si="1"/>
        <v>長村　祐紀③</v>
      </c>
      <c r="X46" s="144" t="str">
        <f>AK46&amp;AL46&amp;AM46</f>
        <v>（釧路江南）</v>
      </c>
      <c r="Z46">
        <v>6</v>
      </c>
      <c r="AA46" s="18"/>
      <c r="AB46" s="18">
        <v>21</v>
      </c>
      <c r="AC46" s="44" t="s">
        <v>331</v>
      </c>
      <c r="AD46" s="45" t="s">
        <v>332</v>
      </c>
      <c r="AE46" s="99" t="s">
        <v>333</v>
      </c>
      <c r="AF46" s="145" t="s">
        <v>253</v>
      </c>
      <c r="AG46" s="99" t="s">
        <v>139</v>
      </c>
      <c r="AI46" s="44" t="s">
        <v>335</v>
      </c>
      <c r="AJ46" s="45" t="s">
        <v>336</v>
      </c>
      <c r="AK46" s="99" t="s">
        <v>337</v>
      </c>
      <c r="AL46" s="145" t="s">
        <v>338</v>
      </c>
      <c r="AM46" s="99" t="s">
        <v>339</v>
      </c>
    </row>
    <row r="47" spans="2:39" ht="13.5">
      <c r="B47" s="88"/>
      <c r="C47" s="108" t="s">
        <v>1367</v>
      </c>
      <c r="D47" s="109"/>
      <c r="E47" s="109"/>
      <c r="F47" s="9"/>
      <c r="G47" s="9"/>
      <c r="H47" s="5"/>
      <c r="I47" s="66" t="s">
        <v>1368</v>
      </c>
      <c r="J47" s="14"/>
      <c r="K47" s="108" t="s">
        <v>1369</v>
      </c>
      <c r="L47" s="109"/>
      <c r="M47" s="109"/>
      <c r="N47" s="9"/>
      <c r="O47" s="31"/>
      <c r="R47" s="18" t="str">
        <f t="shared" si="0"/>
        <v>関口　　　僚②</v>
      </c>
      <c r="S47" s="144"/>
      <c r="W47" s="18" t="str">
        <f t="shared" si="1"/>
        <v>森　　　友汰②</v>
      </c>
      <c r="X47" s="144"/>
      <c r="AA47" s="18"/>
      <c r="AB47" s="18"/>
      <c r="AC47" s="44" t="s">
        <v>334</v>
      </c>
      <c r="AD47" s="45" t="s">
        <v>190</v>
      </c>
      <c r="AE47" s="99"/>
      <c r="AF47" s="145"/>
      <c r="AG47" s="99"/>
      <c r="AI47" s="44" t="s">
        <v>340</v>
      </c>
      <c r="AJ47" s="45" t="s">
        <v>136</v>
      </c>
      <c r="AK47" s="99"/>
      <c r="AL47" s="145"/>
      <c r="AM47" s="99"/>
    </row>
    <row r="48" spans="2:33" ht="13.5">
      <c r="B48" s="88" t="s">
        <v>1370</v>
      </c>
      <c r="C48" s="90" t="s">
        <v>1371</v>
      </c>
      <c r="D48" s="91"/>
      <c r="E48" s="91"/>
      <c r="F48" s="11"/>
      <c r="G48" s="11"/>
      <c r="H48" s="3"/>
      <c r="I48" s="58" t="s">
        <v>1325</v>
      </c>
      <c r="J48" s="12"/>
      <c r="K48" s="90" t="s">
        <v>1372</v>
      </c>
      <c r="L48" s="91"/>
      <c r="M48" s="91"/>
      <c r="N48" s="11"/>
      <c r="O48" s="29"/>
      <c r="Q48">
        <v>22</v>
      </c>
      <c r="R48" s="18" t="str">
        <f t="shared" si="0"/>
        <v>林　　　和弘③</v>
      </c>
      <c r="S48" s="144" t="str">
        <f>AE48&amp;AF48&amp;AG48</f>
        <v>（帯広大谷）</v>
      </c>
      <c r="W48" s="18"/>
      <c r="X48" s="144">
        <f>AK48&amp;AL48&amp;AM48</f>
      </c>
      <c r="Z48">
        <v>7</v>
      </c>
      <c r="AA48" s="18"/>
      <c r="AB48" s="18">
        <v>22</v>
      </c>
      <c r="AC48" s="44" t="s">
        <v>246</v>
      </c>
      <c r="AD48" s="45" t="s">
        <v>247</v>
      </c>
      <c r="AE48" s="99" t="s">
        <v>248</v>
      </c>
      <c r="AF48" s="145" t="s">
        <v>180</v>
      </c>
      <c r="AG48" s="99" t="s">
        <v>249</v>
      </c>
    </row>
    <row r="49" spans="2:33" ht="13.5">
      <c r="B49" s="88"/>
      <c r="C49" s="8"/>
      <c r="D49" s="10"/>
      <c r="E49" s="10"/>
      <c r="F49" s="97" t="s">
        <v>1156</v>
      </c>
      <c r="G49" s="97"/>
      <c r="H49" s="4">
        <v>2</v>
      </c>
      <c r="I49" s="63" t="s">
        <v>1344</v>
      </c>
      <c r="J49" s="13">
        <v>0</v>
      </c>
      <c r="K49" s="8"/>
      <c r="L49" s="10"/>
      <c r="M49" s="10"/>
      <c r="N49" s="97" t="s">
        <v>897</v>
      </c>
      <c r="O49" s="102"/>
      <c r="R49" s="18" t="str">
        <f t="shared" si="0"/>
        <v>白川　拓磨②</v>
      </c>
      <c r="S49" s="144"/>
      <c r="W49" s="18">
        <f t="shared" si="1"/>
      </c>
      <c r="X49" s="144"/>
      <c r="AA49" s="18"/>
      <c r="AC49" s="44" t="s">
        <v>250</v>
      </c>
      <c r="AD49" s="45" t="s">
        <v>251</v>
      </c>
      <c r="AE49" s="99"/>
      <c r="AF49" s="145"/>
      <c r="AG49" s="99"/>
    </row>
    <row r="50" spans="2:29" ht="13.5">
      <c r="B50" s="88"/>
      <c r="C50" s="108" t="s">
        <v>1373</v>
      </c>
      <c r="D50" s="109"/>
      <c r="E50" s="109"/>
      <c r="F50" s="9"/>
      <c r="G50" s="9"/>
      <c r="H50" s="5"/>
      <c r="I50" s="56"/>
      <c r="J50" s="14"/>
      <c r="K50" s="108" t="s">
        <v>1374</v>
      </c>
      <c r="L50" s="109"/>
      <c r="M50" s="109"/>
      <c r="N50" s="9"/>
      <c r="O50" s="31"/>
      <c r="Q50">
        <v>23</v>
      </c>
      <c r="R50" s="18">
        <f t="shared" si="0"/>
      </c>
      <c r="S50" s="144">
        <f>AE50&amp;AF50&amp;AG50</f>
      </c>
      <c r="W50" s="18">
        <f t="shared" si="1"/>
      </c>
      <c r="X50" s="144">
        <f>AK50&amp;AL50&amp;AM50</f>
      </c>
      <c r="Z50">
        <v>8</v>
      </c>
      <c r="AA50" s="18"/>
      <c r="AB50" s="18">
        <v>23</v>
      </c>
      <c r="AC50" s="18"/>
    </row>
    <row r="51" spans="2:29" ht="13.5">
      <c r="B51" s="88" t="s">
        <v>1375</v>
      </c>
      <c r="C51" s="90" t="s">
        <v>1185</v>
      </c>
      <c r="D51" s="91"/>
      <c r="E51" s="91"/>
      <c r="F51" s="11"/>
      <c r="G51" s="11"/>
      <c r="H51" s="3"/>
      <c r="I51" s="64" t="s">
        <v>1368</v>
      </c>
      <c r="J51" s="12"/>
      <c r="K51" s="90" t="s">
        <v>1376</v>
      </c>
      <c r="L51" s="91"/>
      <c r="M51" s="91"/>
      <c r="N51" s="11"/>
      <c r="O51" s="29"/>
      <c r="R51" s="18">
        <f t="shared" si="0"/>
      </c>
      <c r="S51" s="144"/>
      <c r="W51" s="18">
        <f t="shared" si="1"/>
      </c>
      <c r="X51" s="144"/>
      <c r="AA51" s="18"/>
      <c r="AC51" s="18"/>
    </row>
    <row r="52" spans="2:33" ht="13.5">
      <c r="B52" s="88"/>
      <c r="C52" s="8"/>
      <c r="D52" s="10"/>
      <c r="E52" s="10"/>
      <c r="F52" s="97" t="s">
        <v>885</v>
      </c>
      <c r="G52" s="97"/>
      <c r="H52" s="4">
        <v>2</v>
      </c>
      <c r="I52" s="65" t="s">
        <v>1377</v>
      </c>
      <c r="J52" s="32">
        <v>0</v>
      </c>
      <c r="K52" s="8"/>
      <c r="L52" s="10"/>
      <c r="M52" s="10"/>
      <c r="N52" s="97" t="s">
        <v>1378</v>
      </c>
      <c r="O52" s="102"/>
      <c r="Q52">
        <v>24</v>
      </c>
      <c r="R52" s="18" t="str">
        <f t="shared" si="0"/>
        <v>谷口　　　徹③</v>
      </c>
      <c r="S52" s="144" t="str">
        <f>AE52&amp;AF52&amp;AG52</f>
        <v>（滝川西）</v>
      </c>
      <c r="W52" s="18">
        <f t="shared" si="1"/>
      </c>
      <c r="X52" s="144">
        <f>AK52&amp;AL52&amp;AM52</f>
      </c>
      <c r="Z52" t="s">
        <v>123</v>
      </c>
      <c r="AA52" s="18"/>
      <c r="AB52" s="18">
        <v>24</v>
      </c>
      <c r="AC52" s="44" t="s">
        <v>254</v>
      </c>
      <c r="AD52" s="45" t="s">
        <v>145</v>
      </c>
      <c r="AE52" s="99" t="s">
        <v>137</v>
      </c>
      <c r="AF52" s="145" t="s">
        <v>253</v>
      </c>
      <c r="AG52" s="99" t="s">
        <v>139</v>
      </c>
    </row>
    <row r="53" spans="2:33" ht="13.5">
      <c r="B53" s="88"/>
      <c r="C53" s="108" t="s">
        <v>1226</v>
      </c>
      <c r="D53" s="109"/>
      <c r="E53" s="109"/>
      <c r="F53" s="9"/>
      <c r="G53" s="9"/>
      <c r="H53" s="5"/>
      <c r="I53" s="56"/>
      <c r="J53" s="14"/>
      <c r="K53" s="108" t="s">
        <v>1379</v>
      </c>
      <c r="L53" s="109"/>
      <c r="M53" s="109"/>
      <c r="N53" s="9"/>
      <c r="O53" s="31"/>
      <c r="R53" s="18" t="str">
        <f t="shared" si="0"/>
        <v>三谷　恒太③</v>
      </c>
      <c r="S53" s="144"/>
      <c r="W53" s="18">
        <f t="shared" si="1"/>
      </c>
      <c r="X53" s="144"/>
      <c r="AA53" s="19"/>
      <c r="AC53" s="44" t="s">
        <v>252</v>
      </c>
      <c r="AD53" s="45" t="s">
        <v>145</v>
      </c>
      <c r="AE53" s="99"/>
      <c r="AF53" s="145"/>
      <c r="AG53" s="99"/>
    </row>
    <row r="54" spans="2:39" ht="13.5">
      <c r="B54" s="88" t="s">
        <v>1380</v>
      </c>
      <c r="C54" s="90" t="s">
        <v>1381</v>
      </c>
      <c r="D54" s="91"/>
      <c r="E54" s="91"/>
      <c r="F54" s="11"/>
      <c r="G54" s="11"/>
      <c r="H54" s="3"/>
      <c r="I54" s="58" t="s">
        <v>1362</v>
      </c>
      <c r="J54" s="12"/>
      <c r="K54" s="90" t="s">
        <v>1167</v>
      </c>
      <c r="L54" s="91"/>
      <c r="M54" s="91"/>
      <c r="N54" s="11"/>
      <c r="O54" s="29"/>
      <c r="Q54">
        <v>25</v>
      </c>
      <c r="R54" s="18">
        <f t="shared" si="0"/>
      </c>
      <c r="S54" s="144">
        <f>AE54&amp;AF54&amp;AG54</f>
      </c>
      <c r="W54" s="18" t="str">
        <f t="shared" si="1"/>
        <v>銅　　　大雅③</v>
      </c>
      <c r="X54" s="144" t="str">
        <f>AK54&amp;AL54&amp;AM54</f>
        <v>（札幌第一）</v>
      </c>
      <c r="Z54" t="s">
        <v>123</v>
      </c>
      <c r="AA54" s="19"/>
      <c r="AB54" s="18">
        <v>25</v>
      </c>
      <c r="AC54" s="19"/>
      <c r="AI54" s="44" t="s">
        <v>256</v>
      </c>
      <c r="AJ54" s="45" t="s">
        <v>145</v>
      </c>
      <c r="AK54" s="99" t="s">
        <v>137</v>
      </c>
      <c r="AL54" s="145" t="s">
        <v>142</v>
      </c>
      <c r="AM54" s="99" t="s">
        <v>139</v>
      </c>
    </row>
    <row r="55" spans="2:39" ht="13.5">
      <c r="B55" s="88"/>
      <c r="C55" s="8"/>
      <c r="D55" s="10"/>
      <c r="E55" s="10"/>
      <c r="F55" s="97" t="s">
        <v>938</v>
      </c>
      <c r="G55" s="97"/>
      <c r="H55" s="4">
        <v>2</v>
      </c>
      <c r="I55" s="63" t="s">
        <v>1348</v>
      </c>
      <c r="J55" s="13">
        <v>1</v>
      </c>
      <c r="K55" s="8"/>
      <c r="L55" s="10"/>
      <c r="M55" s="10"/>
      <c r="N55" s="97" t="s">
        <v>839</v>
      </c>
      <c r="O55" s="102"/>
      <c r="R55" s="18">
        <f t="shared" si="0"/>
      </c>
      <c r="S55" s="144"/>
      <c r="W55" s="18" t="str">
        <f t="shared" si="1"/>
        <v>遠藤　祐太③</v>
      </c>
      <c r="X55" s="144"/>
      <c r="AA55" s="21"/>
      <c r="AC55" s="21"/>
      <c r="AI55" s="44" t="s">
        <v>257</v>
      </c>
      <c r="AJ55" s="45" t="s">
        <v>145</v>
      </c>
      <c r="AK55" s="99"/>
      <c r="AL55" s="145"/>
      <c r="AM55" s="99"/>
    </row>
    <row r="56" spans="2:33" ht="14.25" thickBot="1">
      <c r="B56" s="89"/>
      <c r="C56" s="103" t="s">
        <v>1382</v>
      </c>
      <c r="D56" s="104"/>
      <c r="E56" s="104"/>
      <c r="F56" s="28"/>
      <c r="G56" s="28"/>
      <c r="H56" s="2"/>
      <c r="I56" s="69" t="s">
        <v>1377</v>
      </c>
      <c r="J56" s="40"/>
      <c r="K56" s="103" t="s">
        <v>1383</v>
      </c>
      <c r="L56" s="104"/>
      <c r="M56" s="104"/>
      <c r="N56" s="28"/>
      <c r="O56" s="30"/>
      <c r="Q56">
        <v>26</v>
      </c>
      <c r="R56" s="18" t="str">
        <f t="shared" si="0"/>
        <v>高田　　　憲②</v>
      </c>
      <c r="S56" s="144" t="str">
        <f>AE56&amp;AF56&amp;AG56</f>
        <v>（旭川実業）</v>
      </c>
      <c r="W56" s="18">
        <f t="shared" si="1"/>
      </c>
      <c r="X56" s="144">
        <f>AK56&amp;AL56&amp;AM56</f>
      </c>
      <c r="AA56" s="21"/>
      <c r="AB56" s="18">
        <v>26</v>
      </c>
      <c r="AC56" s="44" t="s">
        <v>258</v>
      </c>
      <c r="AD56" s="45" t="s">
        <v>136</v>
      </c>
      <c r="AE56" s="99" t="s">
        <v>137</v>
      </c>
      <c r="AF56" s="145" t="s">
        <v>259</v>
      </c>
      <c r="AG56" s="99" t="s">
        <v>139</v>
      </c>
    </row>
    <row r="57" spans="18:33" ht="13.5">
      <c r="R57" s="18" t="str">
        <f t="shared" si="0"/>
        <v>小澤　　　拓②</v>
      </c>
      <c r="S57" s="144"/>
      <c r="W57" s="18">
        <f t="shared" si="1"/>
      </c>
      <c r="X57" s="144"/>
      <c r="AA57" s="21"/>
      <c r="AC57" s="44" t="s">
        <v>260</v>
      </c>
      <c r="AD57" s="45" t="s">
        <v>136</v>
      </c>
      <c r="AE57" s="99"/>
      <c r="AF57" s="145"/>
      <c r="AG57" s="99"/>
    </row>
    <row r="58" spans="17:29" ht="13.5">
      <c r="Q58">
        <v>27</v>
      </c>
      <c r="R58" s="18">
        <f t="shared" si="0"/>
      </c>
      <c r="S58" s="144">
        <f>AE58&amp;AF58&amp;AG58</f>
      </c>
      <c r="W58" s="18">
        <f t="shared" si="1"/>
      </c>
      <c r="X58" s="144">
        <f>AK58&amp;AL58&amp;AM58</f>
      </c>
      <c r="AA58" s="21"/>
      <c r="AB58" s="19">
        <v>27</v>
      </c>
      <c r="AC58" s="21"/>
    </row>
    <row r="59" spans="18:29" ht="13.5">
      <c r="R59" s="18">
        <f t="shared" si="0"/>
      </c>
      <c r="S59" s="144"/>
      <c r="W59" s="18">
        <f t="shared" si="1"/>
      </c>
      <c r="X59" s="144"/>
      <c r="AA59" s="18"/>
      <c r="AC59" s="18"/>
    </row>
    <row r="60" spans="17:29" ht="13.5">
      <c r="Q60">
        <v>28</v>
      </c>
      <c r="R60" s="18">
        <f t="shared" si="0"/>
      </c>
      <c r="S60" s="144">
        <f>AE60&amp;AF60&amp;AG60</f>
      </c>
      <c r="W60" s="18">
        <f t="shared" si="1"/>
      </c>
      <c r="X60" s="144">
        <f>AK60&amp;AL60&amp;AM60</f>
      </c>
      <c r="AA60" s="18"/>
      <c r="AB60" s="19">
        <v>28</v>
      </c>
      <c r="AC60" s="18"/>
    </row>
    <row r="61" spans="18:29" ht="13.5">
      <c r="R61" s="18">
        <f t="shared" si="0"/>
      </c>
      <c r="S61" s="144"/>
      <c r="W61" s="18">
        <f t="shared" si="1"/>
      </c>
      <c r="X61" s="144"/>
      <c r="AA61" s="18"/>
      <c r="AC61" s="18"/>
    </row>
    <row r="62" spans="17:39" ht="13.5">
      <c r="Q62">
        <v>29</v>
      </c>
      <c r="R62" s="18">
        <f t="shared" si="0"/>
      </c>
      <c r="S62" s="144">
        <f>AE62&amp;AF62&amp;AG62</f>
      </c>
      <c r="W62" s="18" t="str">
        <f t="shared" si="1"/>
        <v>藤井　佑介②</v>
      </c>
      <c r="X62" s="144" t="str">
        <f>AK62&amp;AL62&amp;AM62</f>
        <v>（札幌第一）</v>
      </c>
      <c r="AA62" s="18"/>
      <c r="AB62" s="21">
        <v>29</v>
      </c>
      <c r="AC62" s="18"/>
      <c r="AI62" s="44" t="s">
        <v>261</v>
      </c>
      <c r="AJ62" s="45" t="s">
        <v>262</v>
      </c>
      <c r="AK62" s="99" t="s">
        <v>263</v>
      </c>
      <c r="AL62" s="145" t="s">
        <v>264</v>
      </c>
      <c r="AM62" s="99" t="s">
        <v>265</v>
      </c>
    </row>
    <row r="63" spans="18:39" ht="13.5">
      <c r="R63" s="18">
        <f t="shared" si="0"/>
      </c>
      <c r="S63" s="144"/>
      <c r="W63" s="18" t="str">
        <f t="shared" si="1"/>
        <v>畑本　康貴②</v>
      </c>
      <c r="X63" s="144"/>
      <c r="AA63" s="18"/>
      <c r="AC63" s="18"/>
      <c r="AI63" s="44" t="s">
        <v>266</v>
      </c>
      <c r="AJ63" s="45" t="s">
        <v>262</v>
      </c>
      <c r="AK63" s="99"/>
      <c r="AL63" s="145"/>
      <c r="AM63" s="99"/>
    </row>
    <row r="64" spans="17:33" ht="13.5">
      <c r="Q64">
        <v>30</v>
      </c>
      <c r="R64" s="18" t="str">
        <f t="shared" si="0"/>
        <v>中木　広大③</v>
      </c>
      <c r="S64" s="144" t="str">
        <f>AE64&amp;AF64&amp;AG64</f>
        <v>（旭川実業）</v>
      </c>
      <c r="W64" s="18">
        <f t="shared" si="1"/>
      </c>
      <c r="X64" s="144">
        <f>AK64&amp;AL64&amp;AM64</f>
      </c>
      <c r="AA64" s="18"/>
      <c r="AB64" s="21">
        <v>30</v>
      </c>
      <c r="AC64" s="44" t="s">
        <v>267</v>
      </c>
      <c r="AD64" s="45" t="s">
        <v>145</v>
      </c>
      <c r="AE64" s="99" t="s">
        <v>137</v>
      </c>
      <c r="AF64" s="145" t="s">
        <v>259</v>
      </c>
      <c r="AG64" s="99" t="s">
        <v>139</v>
      </c>
    </row>
    <row r="65" spans="9:33" ht="24.75" thickBot="1">
      <c r="I65" s="15" t="s">
        <v>85</v>
      </c>
      <c r="R65" s="18" t="str">
        <f t="shared" si="0"/>
        <v>島谷　航平③</v>
      </c>
      <c r="S65" s="144"/>
      <c r="W65" s="18">
        <f t="shared" si="1"/>
      </c>
      <c r="X65" s="144"/>
      <c r="AA65" s="18"/>
      <c r="AC65" s="44" t="s">
        <v>268</v>
      </c>
      <c r="AD65" s="45" t="s">
        <v>145</v>
      </c>
      <c r="AE65" s="99"/>
      <c r="AF65" s="145"/>
      <c r="AG65" s="99"/>
    </row>
    <row r="66" spans="2:29" ht="13.5">
      <c r="B66" s="93" t="s">
        <v>84</v>
      </c>
      <c r="C66" s="115"/>
      <c r="D66" s="114" t="str">
        <f>D4</f>
        <v>第64回　国民体育大会バドミントン競技北海道予選会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23"/>
      <c r="Q66">
        <v>31</v>
      </c>
      <c r="R66" s="18">
        <f t="shared" si="0"/>
      </c>
      <c r="S66" s="144">
        <f>AE66&amp;AF66&amp;AG66</f>
      </c>
      <c r="W66" s="18">
        <f t="shared" si="1"/>
      </c>
      <c r="X66" s="144">
        <f>AK66&amp;AL66&amp;AM66</f>
      </c>
      <c r="AA66" s="18"/>
      <c r="AB66" s="21">
        <v>31</v>
      </c>
      <c r="AC66" s="18"/>
    </row>
    <row r="67" spans="2:24" ht="14.25" thickBot="1">
      <c r="B67" s="94"/>
      <c r="C67" s="127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92"/>
      <c r="R67" s="18">
        <f t="shared" si="0"/>
      </c>
      <c r="S67" s="144"/>
      <c r="W67" s="18">
        <f t="shared" si="1"/>
      </c>
      <c r="X67" s="144"/>
    </row>
    <row r="68" spans="2:33" ht="13.5">
      <c r="B68" s="125" t="s">
        <v>86</v>
      </c>
      <c r="C68" s="113" t="s">
        <v>1018</v>
      </c>
      <c r="D68" s="114"/>
      <c r="E68" s="114"/>
      <c r="F68" s="114"/>
      <c r="G68" s="114"/>
      <c r="H68" s="115"/>
      <c r="I68" s="113" t="s">
        <v>87</v>
      </c>
      <c r="J68" s="115"/>
      <c r="K68" s="95" t="str">
        <f>J6</f>
        <v>(財)日本体育協会・(財)北海道体育協会</v>
      </c>
      <c r="L68" s="96"/>
      <c r="M68" s="96"/>
      <c r="N68" s="96"/>
      <c r="O68" s="84"/>
      <c r="Q68">
        <v>32</v>
      </c>
      <c r="R68" s="18" t="str">
        <f t="shared" si="0"/>
        <v>野尻　湧大②</v>
      </c>
      <c r="S68" s="144" t="str">
        <f>AE68&amp;AF68&amp;AG68</f>
        <v>（帯広大谷）</v>
      </c>
      <c r="W68" s="18">
        <f t="shared" si="1"/>
      </c>
      <c r="X68" s="144">
        <f>AK68&amp;AL68&amp;AM68</f>
      </c>
      <c r="AB68" s="21">
        <v>32</v>
      </c>
      <c r="AC68" s="44" t="s">
        <v>288</v>
      </c>
      <c r="AD68" s="45" t="s">
        <v>136</v>
      </c>
      <c r="AE68" s="99" t="s">
        <v>137</v>
      </c>
      <c r="AF68" s="145" t="s">
        <v>212</v>
      </c>
      <c r="AG68" s="99" t="s">
        <v>139</v>
      </c>
    </row>
    <row r="69" spans="2:33" ht="14.25" thickBot="1">
      <c r="B69" s="126"/>
      <c r="C69" s="103"/>
      <c r="D69" s="104"/>
      <c r="E69" s="104"/>
      <c r="F69" s="104"/>
      <c r="G69" s="104"/>
      <c r="H69" s="127"/>
      <c r="I69" s="103"/>
      <c r="J69" s="127"/>
      <c r="K69" s="85"/>
      <c r="L69" s="86"/>
      <c r="M69" s="86"/>
      <c r="N69" s="86"/>
      <c r="O69" s="87"/>
      <c r="R69" s="18" t="str">
        <f t="shared" si="0"/>
        <v>澁谷　啓介②</v>
      </c>
      <c r="S69" s="144"/>
      <c r="W69" s="18">
        <f t="shared" si="1"/>
      </c>
      <c r="X69" s="144"/>
      <c r="AC69" s="44" t="s">
        <v>289</v>
      </c>
      <c r="AD69" s="45" t="s">
        <v>136</v>
      </c>
      <c r="AE69" s="99"/>
      <c r="AF69" s="145"/>
      <c r="AG69" s="99"/>
    </row>
    <row r="70" spans="2:39" ht="13.5">
      <c r="B70" s="125" t="s">
        <v>91</v>
      </c>
      <c r="C70" s="113" t="s">
        <v>683</v>
      </c>
      <c r="D70" s="114"/>
      <c r="E70" s="114"/>
      <c r="F70" s="114"/>
      <c r="G70" s="114"/>
      <c r="H70" s="115"/>
      <c r="I70" s="113" t="s">
        <v>89</v>
      </c>
      <c r="J70" s="115"/>
      <c r="K70" s="113" t="s">
        <v>90</v>
      </c>
      <c r="L70" s="114"/>
      <c r="M70" s="114"/>
      <c r="N70" s="114"/>
      <c r="O70" s="123"/>
      <c r="Q70" s="10">
        <v>33</v>
      </c>
      <c r="R70" s="18">
        <f t="shared" si="0"/>
      </c>
      <c r="S70" s="144">
        <f>AE70&amp;AF70&amp;AG70</f>
      </c>
      <c r="T70" s="10"/>
      <c r="U70" s="41"/>
      <c r="V70" s="10"/>
      <c r="W70" s="18" t="str">
        <f t="shared" si="1"/>
        <v>渡辺　　　成③</v>
      </c>
      <c r="X70" s="144" t="str">
        <f>AK70&amp;AL70&amp;AM70</f>
        <v>（札幌第一）</v>
      </c>
      <c r="Y70" s="10"/>
      <c r="AB70" s="18">
        <v>33</v>
      </c>
      <c r="AI70" s="44" t="s">
        <v>301</v>
      </c>
      <c r="AJ70" s="45" t="s">
        <v>145</v>
      </c>
      <c r="AK70" s="99" t="s">
        <v>137</v>
      </c>
      <c r="AL70" s="145" t="s">
        <v>142</v>
      </c>
      <c r="AM70" s="99" t="s">
        <v>139</v>
      </c>
    </row>
    <row r="71" spans="2:39" ht="14.25" thickBot="1">
      <c r="B71" s="126"/>
      <c r="C71" s="103"/>
      <c r="D71" s="104"/>
      <c r="E71" s="104"/>
      <c r="F71" s="104"/>
      <c r="G71" s="104"/>
      <c r="H71" s="127"/>
      <c r="I71" s="103"/>
      <c r="J71" s="127"/>
      <c r="K71" s="103"/>
      <c r="L71" s="104"/>
      <c r="M71" s="104"/>
      <c r="N71" s="104"/>
      <c r="O71" s="92"/>
      <c r="Q71" s="39"/>
      <c r="R71" s="18">
        <f aca="true" t="shared" si="2" ref="R71:R105">AC71&amp;AD71</f>
      </c>
      <c r="S71" s="144"/>
      <c r="T71" s="10"/>
      <c r="U71" s="41"/>
      <c r="V71" s="10"/>
      <c r="W71" s="18" t="str">
        <f t="shared" si="1"/>
        <v>山本　皓策②</v>
      </c>
      <c r="X71" s="144"/>
      <c r="Y71" s="10"/>
      <c r="AI71" s="44" t="s">
        <v>302</v>
      </c>
      <c r="AJ71" s="45" t="s">
        <v>136</v>
      </c>
      <c r="AK71" s="99"/>
      <c r="AL71" s="145"/>
      <c r="AM71" s="99"/>
    </row>
    <row r="72" spans="2:33" ht="13.5">
      <c r="B72" s="111" t="s">
        <v>92</v>
      </c>
      <c r="C72" s="113" t="s">
        <v>94</v>
      </c>
      <c r="D72" s="114"/>
      <c r="E72" s="114"/>
      <c r="F72" s="114"/>
      <c r="G72" s="115"/>
      <c r="H72" s="117" t="s">
        <v>1130</v>
      </c>
      <c r="I72" s="118"/>
      <c r="J72" s="119"/>
      <c r="K72" s="113" t="s">
        <v>120</v>
      </c>
      <c r="L72" s="114"/>
      <c r="M72" s="114"/>
      <c r="N72" s="114"/>
      <c r="O72" s="123"/>
      <c r="Q72" s="10">
        <v>34</v>
      </c>
      <c r="R72" s="18" t="str">
        <f t="shared" si="2"/>
        <v>亀岡　太郎③</v>
      </c>
      <c r="S72" s="144" t="str">
        <f>AE72&amp;AF72&amp;AG72</f>
        <v>（旭川実業）</v>
      </c>
      <c r="T72" s="10"/>
      <c r="U72" s="41"/>
      <c r="V72" s="10"/>
      <c r="W72" s="18">
        <f t="shared" si="1"/>
      </c>
      <c r="X72" s="144">
        <f>AK72&amp;AL72&amp;AM72</f>
      </c>
      <c r="Y72" s="10"/>
      <c r="AB72" s="18">
        <v>34</v>
      </c>
      <c r="AC72" s="44" t="s">
        <v>303</v>
      </c>
      <c r="AD72" s="45" t="s">
        <v>145</v>
      </c>
      <c r="AE72" s="99" t="s">
        <v>137</v>
      </c>
      <c r="AF72" s="145" t="s">
        <v>259</v>
      </c>
      <c r="AG72" s="99" t="s">
        <v>139</v>
      </c>
    </row>
    <row r="73" spans="2:33" ht="13.5">
      <c r="B73" s="112"/>
      <c r="C73" s="108"/>
      <c r="D73" s="109"/>
      <c r="E73" s="109"/>
      <c r="F73" s="109"/>
      <c r="G73" s="116"/>
      <c r="H73" s="120"/>
      <c r="I73" s="121"/>
      <c r="J73" s="122"/>
      <c r="K73" s="108"/>
      <c r="L73" s="109"/>
      <c r="M73" s="109"/>
      <c r="N73" s="109"/>
      <c r="O73" s="124"/>
      <c r="Q73" s="41"/>
      <c r="R73" s="18" t="str">
        <f t="shared" si="2"/>
        <v>常磐　和宏③</v>
      </c>
      <c r="S73" s="144"/>
      <c r="T73" s="41"/>
      <c r="U73" s="41"/>
      <c r="V73" s="41"/>
      <c r="W73" s="18">
        <f t="shared" si="1"/>
      </c>
      <c r="X73" s="144"/>
      <c r="Y73" s="41"/>
      <c r="AC73" s="44" t="s">
        <v>304</v>
      </c>
      <c r="AD73" s="45" t="s">
        <v>145</v>
      </c>
      <c r="AE73" s="99"/>
      <c r="AF73" s="145"/>
      <c r="AG73" s="99"/>
    </row>
    <row r="74" spans="2:39" ht="13.5">
      <c r="B74" s="88" t="s">
        <v>1384</v>
      </c>
      <c r="C74" s="90" t="s">
        <v>1190</v>
      </c>
      <c r="D74" s="91"/>
      <c r="E74" s="91"/>
      <c r="F74" s="11"/>
      <c r="G74" s="11"/>
      <c r="H74" s="3"/>
      <c r="I74" s="58" t="s">
        <v>1142</v>
      </c>
      <c r="J74" s="12"/>
      <c r="K74" s="90" t="s">
        <v>1385</v>
      </c>
      <c r="L74" s="91"/>
      <c r="M74" s="91"/>
      <c r="N74" s="11"/>
      <c r="O74" s="29"/>
      <c r="Q74" s="10">
        <v>35</v>
      </c>
      <c r="R74" s="18">
        <f t="shared" si="2"/>
      </c>
      <c r="S74" s="97"/>
      <c r="T74" s="10"/>
      <c r="U74" s="10"/>
      <c r="V74" s="10"/>
      <c r="W74" s="18" t="str">
        <f aca="true" t="shared" si="3" ref="W74:W137">AI74&amp;AJ74</f>
        <v>宮川　　　忠③</v>
      </c>
      <c r="X74" s="144" t="str">
        <f>AK74&amp;AL74&amp;AM74</f>
        <v>（岩見沢緑陵）</v>
      </c>
      <c r="Y74" s="10"/>
      <c r="AB74" s="18">
        <v>35</v>
      </c>
      <c r="AI74" s="44" t="s">
        <v>316</v>
      </c>
      <c r="AJ74" s="45" t="s">
        <v>145</v>
      </c>
      <c r="AK74" s="99" t="s">
        <v>137</v>
      </c>
      <c r="AL74" s="145" t="s">
        <v>317</v>
      </c>
      <c r="AM74" s="99" t="s">
        <v>139</v>
      </c>
    </row>
    <row r="75" spans="2:39" ht="13.5">
      <c r="B75" s="88"/>
      <c r="C75" s="8"/>
      <c r="D75" s="10"/>
      <c r="E75" s="10"/>
      <c r="F75" s="97" t="s">
        <v>1191</v>
      </c>
      <c r="G75" s="97"/>
      <c r="H75" s="4">
        <v>2</v>
      </c>
      <c r="I75" s="63" t="s">
        <v>1139</v>
      </c>
      <c r="J75" s="13">
        <v>0</v>
      </c>
      <c r="K75" s="8"/>
      <c r="L75" s="10"/>
      <c r="M75" s="10"/>
      <c r="N75" s="97" t="s">
        <v>856</v>
      </c>
      <c r="O75" s="102"/>
      <c r="Q75" s="10"/>
      <c r="R75" s="18">
        <f t="shared" si="2"/>
      </c>
      <c r="S75" s="97"/>
      <c r="T75" s="10"/>
      <c r="U75" s="10"/>
      <c r="V75" s="10"/>
      <c r="W75" s="18" t="str">
        <f t="shared" si="3"/>
        <v>武川　　 　葵②</v>
      </c>
      <c r="X75" s="144"/>
      <c r="Y75" s="10"/>
      <c r="AI75" s="44" t="s">
        <v>318</v>
      </c>
      <c r="AJ75" s="45" t="s">
        <v>136</v>
      </c>
      <c r="AK75" s="99"/>
      <c r="AL75" s="145"/>
      <c r="AM75" s="99"/>
    </row>
    <row r="76" spans="2:28" ht="13.5">
      <c r="B76" s="88"/>
      <c r="C76" s="108" t="s">
        <v>1386</v>
      </c>
      <c r="D76" s="109"/>
      <c r="E76" s="109"/>
      <c r="F76" s="9"/>
      <c r="G76" s="9"/>
      <c r="H76" s="5"/>
      <c r="I76" s="56"/>
      <c r="J76" s="14"/>
      <c r="K76" s="108" t="s">
        <v>1140</v>
      </c>
      <c r="L76" s="109"/>
      <c r="M76" s="109"/>
      <c r="N76" s="9"/>
      <c r="O76" s="31"/>
      <c r="Q76" s="10">
        <v>36</v>
      </c>
      <c r="R76" s="18">
        <f t="shared" si="2"/>
      </c>
      <c r="S76" s="97"/>
      <c r="T76" s="10"/>
      <c r="U76" s="10"/>
      <c r="V76" s="10"/>
      <c r="W76" s="18">
        <f t="shared" si="3"/>
      </c>
      <c r="X76" s="144">
        <f>AK76&amp;AL76&amp;AM76</f>
      </c>
      <c r="Y76" s="10"/>
      <c r="AB76" s="18">
        <v>36</v>
      </c>
    </row>
    <row r="77" spans="2:25" ht="13.5">
      <c r="B77" s="88" t="s">
        <v>1387</v>
      </c>
      <c r="C77" s="90" t="s">
        <v>1160</v>
      </c>
      <c r="D77" s="91"/>
      <c r="E77" s="91"/>
      <c r="F77" s="11"/>
      <c r="G77" s="11"/>
      <c r="H77" s="3"/>
      <c r="I77" s="58" t="s">
        <v>1142</v>
      </c>
      <c r="J77" s="12"/>
      <c r="K77" s="90" t="s">
        <v>1388</v>
      </c>
      <c r="L77" s="91"/>
      <c r="M77" s="91"/>
      <c r="N77" s="11"/>
      <c r="O77" s="29"/>
      <c r="Q77" s="41"/>
      <c r="R77" s="18">
        <f t="shared" si="2"/>
      </c>
      <c r="S77" s="97"/>
      <c r="T77" s="41"/>
      <c r="U77" s="41"/>
      <c r="V77" s="41"/>
      <c r="W77" s="18">
        <f t="shared" si="3"/>
      </c>
      <c r="X77" s="144"/>
      <c r="Y77" s="41"/>
    </row>
    <row r="78" spans="2:39" ht="13.5">
      <c r="B78" s="88"/>
      <c r="C78" s="8"/>
      <c r="D78" s="10"/>
      <c r="E78" s="10"/>
      <c r="F78" s="97" t="s">
        <v>1161</v>
      </c>
      <c r="G78" s="97"/>
      <c r="H78" s="4">
        <v>2</v>
      </c>
      <c r="I78" s="63" t="s">
        <v>1162</v>
      </c>
      <c r="J78" s="13">
        <v>0</v>
      </c>
      <c r="K78" s="8"/>
      <c r="L78" s="10"/>
      <c r="M78" s="10"/>
      <c r="N78" s="97" t="s">
        <v>1222</v>
      </c>
      <c r="O78" s="102"/>
      <c r="Q78" s="10">
        <v>37</v>
      </c>
      <c r="R78" s="18">
        <f t="shared" si="2"/>
      </c>
      <c r="S78" s="97"/>
      <c r="T78" s="10"/>
      <c r="U78" s="10"/>
      <c r="V78" s="10"/>
      <c r="W78" s="18" t="str">
        <f t="shared" si="3"/>
        <v>尾野　拓郎③</v>
      </c>
      <c r="X78" s="144" t="str">
        <f>AK78&amp;AL78&amp;AM78</f>
        <v>（札幌第一）</v>
      </c>
      <c r="Y78" s="10"/>
      <c r="AB78" s="18">
        <v>37</v>
      </c>
      <c r="AI78" s="44" t="s">
        <v>341</v>
      </c>
      <c r="AJ78" s="45" t="s">
        <v>145</v>
      </c>
      <c r="AK78" s="99" t="s">
        <v>137</v>
      </c>
      <c r="AL78" s="145" t="s">
        <v>142</v>
      </c>
      <c r="AM78" s="99" t="s">
        <v>139</v>
      </c>
    </row>
    <row r="79" spans="2:39" ht="13.5">
      <c r="B79" s="88"/>
      <c r="C79" s="108" t="s">
        <v>1389</v>
      </c>
      <c r="D79" s="109"/>
      <c r="E79" s="109"/>
      <c r="F79" s="9"/>
      <c r="G79" s="9"/>
      <c r="H79" s="5"/>
      <c r="I79" s="55"/>
      <c r="J79" s="14"/>
      <c r="K79" s="108" t="s">
        <v>1390</v>
      </c>
      <c r="L79" s="109"/>
      <c r="M79" s="109"/>
      <c r="N79" s="9"/>
      <c r="O79" s="31"/>
      <c r="Q79" s="10"/>
      <c r="R79" s="18">
        <f t="shared" si="2"/>
      </c>
      <c r="S79" s="97"/>
      <c r="T79" s="10"/>
      <c r="U79" s="10"/>
      <c r="V79" s="10"/>
      <c r="W79" s="18" t="str">
        <f t="shared" si="3"/>
        <v>佐久間　浩平③</v>
      </c>
      <c r="X79" s="144"/>
      <c r="Y79" s="10"/>
      <c r="AI79" s="44" t="s">
        <v>342</v>
      </c>
      <c r="AJ79" s="45" t="s">
        <v>145</v>
      </c>
      <c r="AK79" s="99"/>
      <c r="AL79" s="145"/>
      <c r="AM79" s="99"/>
    </row>
    <row r="80" spans="2:28" ht="13.5">
      <c r="B80" s="88" t="s">
        <v>1391</v>
      </c>
      <c r="C80" s="90" t="s">
        <v>1392</v>
      </c>
      <c r="D80" s="91"/>
      <c r="E80" s="91"/>
      <c r="F80" s="11"/>
      <c r="G80" s="11"/>
      <c r="H80" s="3"/>
      <c r="I80" s="58" t="s">
        <v>1165</v>
      </c>
      <c r="J80" s="12"/>
      <c r="K80" s="90" t="s">
        <v>1393</v>
      </c>
      <c r="L80" s="91"/>
      <c r="M80" s="91"/>
      <c r="N80" s="11"/>
      <c r="O80" s="29"/>
      <c r="Q80" s="10">
        <v>38</v>
      </c>
      <c r="R80" s="18">
        <f t="shared" si="2"/>
      </c>
      <c r="S80" s="97"/>
      <c r="T80" s="10"/>
      <c r="U80" s="10"/>
      <c r="V80" s="10"/>
      <c r="W80" s="18">
        <f t="shared" si="3"/>
      </c>
      <c r="X80" s="144">
        <f>AK80&amp;AL80&amp;AM80</f>
      </c>
      <c r="Y80" s="10"/>
      <c r="AB80" s="18">
        <v>38</v>
      </c>
    </row>
    <row r="81" spans="2:25" ht="13.5">
      <c r="B81" s="88"/>
      <c r="C81" s="8"/>
      <c r="D81" s="10"/>
      <c r="E81" s="10"/>
      <c r="F81" s="97" t="s">
        <v>904</v>
      </c>
      <c r="G81" s="97"/>
      <c r="H81" s="4">
        <v>2</v>
      </c>
      <c r="I81" s="63" t="s">
        <v>1394</v>
      </c>
      <c r="J81" s="13">
        <v>0</v>
      </c>
      <c r="K81" s="8"/>
      <c r="L81" s="10"/>
      <c r="M81" s="10"/>
      <c r="N81" s="97" t="s">
        <v>1395</v>
      </c>
      <c r="O81" s="102"/>
      <c r="Q81" s="41"/>
      <c r="R81" s="18">
        <f t="shared" si="2"/>
      </c>
      <c r="S81" s="97"/>
      <c r="T81" s="41"/>
      <c r="U81" s="41"/>
      <c r="V81" s="41"/>
      <c r="W81" s="18">
        <f t="shared" si="3"/>
      </c>
      <c r="X81" s="144"/>
      <c r="Y81" s="41"/>
    </row>
    <row r="82" spans="2:28" ht="13.5">
      <c r="B82" s="88"/>
      <c r="C82" s="108" t="s">
        <v>1396</v>
      </c>
      <c r="D82" s="109"/>
      <c r="E82" s="109"/>
      <c r="F82" s="9"/>
      <c r="G82" s="9"/>
      <c r="H82" s="5"/>
      <c r="I82" s="56"/>
      <c r="J82" s="14"/>
      <c r="K82" s="108" t="s">
        <v>1397</v>
      </c>
      <c r="L82" s="109"/>
      <c r="M82" s="109"/>
      <c r="N82" s="9"/>
      <c r="O82" s="31"/>
      <c r="Q82" s="10">
        <v>39</v>
      </c>
      <c r="R82" s="18">
        <f t="shared" si="2"/>
      </c>
      <c r="S82" s="97"/>
      <c r="T82" s="10"/>
      <c r="U82" s="41"/>
      <c r="V82" s="10"/>
      <c r="W82" s="18">
        <f t="shared" si="3"/>
      </c>
      <c r="X82" s="144">
        <f>AK82&amp;AL82&amp;AM82</f>
      </c>
      <c r="Y82" s="10"/>
      <c r="AB82" s="18">
        <v>39</v>
      </c>
    </row>
    <row r="83" spans="2:25" ht="13.5">
      <c r="B83" s="88" t="s">
        <v>1398</v>
      </c>
      <c r="C83" s="90" t="s">
        <v>1399</v>
      </c>
      <c r="D83" s="91"/>
      <c r="E83" s="91"/>
      <c r="F83" s="11"/>
      <c r="G83" s="11"/>
      <c r="H83" s="3"/>
      <c r="I83" s="58" t="s">
        <v>1310</v>
      </c>
      <c r="J83" s="12"/>
      <c r="K83" s="90" t="s">
        <v>1215</v>
      </c>
      <c r="L83" s="91"/>
      <c r="M83" s="91"/>
      <c r="N83" s="11"/>
      <c r="O83" s="29"/>
      <c r="Q83" s="10"/>
      <c r="R83" s="18">
        <f t="shared" si="2"/>
      </c>
      <c r="S83" s="97"/>
      <c r="T83" s="10"/>
      <c r="U83" s="41"/>
      <c r="V83" s="10"/>
      <c r="W83" s="18">
        <f t="shared" si="3"/>
      </c>
      <c r="X83" s="144"/>
      <c r="Y83" s="10"/>
    </row>
    <row r="84" spans="2:28" ht="13.5">
      <c r="B84" s="88"/>
      <c r="C84" s="8"/>
      <c r="D84" s="10"/>
      <c r="E84" s="10"/>
      <c r="F84" s="97" t="s">
        <v>874</v>
      </c>
      <c r="G84" s="97"/>
      <c r="H84" s="4">
        <v>2</v>
      </c>
      <c r="I84" s="63" t="s">
        <v>1139</v>
      </c>
      <c r="J84" s="13">
        <v>1</v>
      </c>
      <c r="K84" s="8"/>
      <c r="L84" s="10"/>
      <c r="M84" s="10"/>
      <c r="N84" s="97" t="s">
        <v>859</v>
      </c>
      <c r="O84" s="102"/>
      <c r="Q84" s="10">
        <v>40</v>
      </c>
      <c r="R84" s="18">
        <f t="shared" si="2"/>
      </c>
      <c r="S84" s="97"/>
      <c r="T84" s="10"/>
      <c r="U84" s="41"/>
      <c r="V84" s="10"/>
      <c r="W84" s="18">
        <f t="shared" si="3"/>
      </c>
      <c r="X84" s="144">
        <f>AK84&amp;AL84&amp;AM84</f>
      </c>
      <c r="Y84" s="10"/>
      <c r="AB84" s="18">
        <v>40</v>
      </c>
    </row>
    <row r="85" spans="2:25" ht="13.5">
      <c r="B85" s="88"/>
      <c r="C85" s="108" t="s">
        <v>1400</v>
      </c>
      <c r="D85" s="109"/>
      <c r="E85" s="109"/>
      <c r="F85" s="9"/>
      <c r="G85" s="9"/>
      <c r="H85" s="5"/>
      <c r="I85" s="66" t="s">
        <v>1401</v>
      </c>
      <c r="J85" s="14"/>
      <c r="K85" s="108" t="s">
        <v>1171</v>
      </c>
      <c r="L85" s="109"/>
      <c r="M85" s="109"/>
      <c r="N85" s="9"/>
      <c r="O85" s="31"/>
      <c r="R85" s="18">
        <f t="shared" si="2"/>
      </c>
      <c r="S85" s="97"/>
      <c r="T85" s="41"/>
      <c r="U85" s="41"/>
      <c r="V85" s="41"/>
      <c r="W85" s="18">
        <f t="shared" si="3"/>
      </c>
      <c r="X85" s="144"/>
      <c r="Y85" s="41"/>
    </row>
    <row r="86" spans="2:25" ht="13.5">
      <c r="B86" s="88" t="s">
        <v>1402</v>
      </c>
      <c r="C86" s="90" t="s">
        <v>1174</v>
      </c>
      <c r="D86" s="91"/>
      <c r="E86" s="91"/>
      <c r="F86" s="11"/>
      <c r="G86" s="11"/>
      <c r="H86" s="3"/>
      <c r="I86" s="58" t="s">
        <v>1132</v>
      </c>
      <c r="J86" s="12"/>
      <c r="K86" s="90" t="s">
        <v>1200</v>
      </c>
      <c r="L86" s="91"/>
      <c r="M86" s="91"/>
      <c r="N86" s="11"/>
      <c r="O86" s="29"/>
      <c r="Q86" s="16">
        <v>41</v>
      </c>
      <c r="R86" s="18">
        <f t="shared" si="2"/>
      </c>
      <c r="S86" s="97"/>
      <c r="T86" s="10"/>
      <c r="U86" s="10"/>
      <c r="V86" s="10"/>
      <c r="W86" s="18">
        <f t="shared" si="3"/>
      </c>
      <c r="X86" s="144">
        <f>AK86&amp;AL86&amp;AM86</f>
      </c>
      <c r="Y86" s="41"/>
    </row>
    <row r="87" spans="2:25" ht="13.5">
      <c r="B87" s="88"/>
      <c r="C87" s="8"/>
      <c r="D87" s="10"/>
      <c r="E87" s="10"/>
      <c r="F87" s="97" t="s">
        <v>1077</v>
      </c>
      <c r="G87" s="97"/>
      <c r="H87" s="4">
        <v>2</v>
      </c>
      <c r="I87" s="63" t="s">
        <v>1148</v>
      </c>
      <c r="J87" s="13">
        <v>0</v>
      </c>
      <c r="K87" s="8"/>
      <c r="L87" s="10"/>
      <c r="M87" s="10"/>
      <c r="N87" s="97" t="s">
        <v>811</v>
      </c>
      <c r="O87" s="102"/>
      <c r="R87" s="18">
        <f t="shared" si="2"/>
      </c>
      <c r="S87" s="97"/>
      <c r="T87" s="10"/>
      <c r="U87" s="10"/>
      <c r="V87" s="10"/>
      <c r="W87" s="18">
        <f t="shared" si="3"/>
      </c>
      <c r="X87" s="144"/>
      <c r="Y87" s="41"/>
    </row>
    <row r="88" spans="2:25" ht="13.5">
      <c r="B88" s="88"/>
      <c r="C88" s="108" t="s">
        <v>1403</v>
      </c>
      <c r="D88" s="109"/>
      <c r="E88" s="109"/>
      <c r="F88" s="9"/>
      <c r="G88" s="9"/>
      <c r="H88" s="5"/>
      <c r="I88" s="56"/>
      <c r="J88" s="14"/>
      <c r="K88" s="108" t="s">
        <v>1163</v>
      </c>
      <c r="L88" s="109"/>
      <c r="M88" s="109"/>
      <c r="N88" s="9"/>
      <c r="O88" s="31"/>
      <c r="Q88" s="10">
        <v>42</v>
      </c>
      <c r="R88" s="18">
        <f t="shared" si="2"/>
      </c>
      <c r="S88" s="97"/>
      <c r="T88" s="10"/>
      <c r="U88" s="10"/>
      <c r="V88" s="10"/>
      <c r="W88" s="18">
        <f t="shared" si="3"/>
      </c>
      <c r="X88" s="144">
        <f>AK88&amp;AL88&amp;AM88</f>
      </c>
      <c r="Y88" s="41"/>
    </row>
    <row r="89" spans="2:25" ht="13.5">
      <c r="B89" s="88" t="s">
        <v>1404</v>
      </c>
      <c r="C89" s="90" t="s">
        <v>1405</v>
      </c>
      <c r="D89" s="91"/>
      <c r="E89" s="91"/>
      <c r="F89" s="11"/>
      <c r="G89" s="11"/>
      <c r="H89" s="3"/>
      <c r="I89" s="58" t="s">
        <v>1150</v>
      </c>
      <c r="J89" s="12"/>
      <c r="K89" s="90" t="s">
        <v>1406</v>
      </c>
      <c r="L89" s="91"/>
      <c r="M89" s="91"/>
      <c r="N89" s="11"/>
      <c r="O89" s="29"/>
      <c r="R89" s="18">
        <f t="shared" si="2"/>
      </c>
      <c r="S89" s="97"/>
      <c r="T89" s="41"/>
      <c r="U89" s="10"/>
      <c r="V89" s="10"/>
      <c r="W89" s="18">
        <f t="shared" si="3"/>
      </c>
      <c r="X89" s="144"/>
      <c r="Y89" s="41"/>
    </row>
    <row r="90" spans="2:25" ht="13.5">
      <c r="B90" s="88"/>
      <c r="C90" s="8"/>
      <c r="D90" s="10"/>
      <c r="E90" s="10"/>
      <c r="F90" s="97" t="s">
        <v>1158</v>
      </c>
      <c r="G90" s="97"/>
      <c r="H90" s="4">
        <v>1</v>
      </c>
      <c r="I90" s="63" t="s">
        <v>1407</v>
      </c>
      <c r="J90" s="13">
        <v>0</v>
      </c>
      <c r="K90" s="8"/>
      <c r="L90" s="10"/>
      <c r="M90" s="10"/>
      <c r="N90" s="97" t="s">
        <v>1408</v>
      </c>
      <c r="O90" s="102"/>
      <c r="Q90" s="16">
        <v>43</v>
      </c>
      <c r="R90" s="18">
        <f t="shared" si="2"/>
      </c>
      <c r="S90" s="97"/>
      <c r="T90" s="10"/>
      <c r="U90" s="10"/>
      <c r="V90" s="10"/>
      <c r="W90" s="18">
        <f t="shared" si="3"/>
      </c>
      <c r="X90" s="144">
        <f>AK90&amp;AL90&amp;AM90</f>
      </c>
      <c r="Y90" s="10"/>
    </row>
    <row r="91" spans="2:25" ht="13.5">
      <c r="B91" s="88"/>
      <c r="C91" s="108" t="s">
        <v>1409</v>
      </c>
      <c r="D91" s="109"/>
      <c r="E91" s="109"/>
      <c r="F91" s="9"/>
      <c r="G91" s="9"/>
      <c r="H91" s="5"/>
      <c r="I91" s="55"/>
      <c r="J91" s="71" t="s">
        <v>1410</v>
      </c>
      <c r="K91" s="108" t="s">
        <v>1411</v>
      </c>
      <c r="L91" s="109"/>
      <c r="M91" s="109"/>
      <c r="N91" s="9"/>
      <c r="O91" s="31"/>
      <c r="R91" s="18">
        <f t="shared" si="2"/>
      </c>
      <c r="S91" s="97"/>
      <c r="T91" s="10"/>
      <c r="U91" s="10"/>
      <c r="V91" s="10"/>
      <c r="W91" s="18">
        <f t="shared" si="3"/>
      </c>
      <c r="X91" s="144"/>
      <c r="Y91" s="10"/>
    </row>
    <row r="92" spans="2:25" ht="13.5">
      <c r="B92" s="88" t="s">
        <v>1412</v>
      </c>
      <c r="C92" s="90" t="s">
        <v>1413</v>
      </c>
      <c r="D92" s="91"/>
      <c r="E92" s="91"/>
      <c r="F92" s="11"/>
      <c r="G92" s="11"/>
      <c r="H92" s="3"/>
      <c r="I92" s="58" t="s">
        <v>1165</v>
      </c>
      <c r="J92" s="12"/>
      <c r="K92" s="90" t="s">
        <v>1303</v>
      </c>
      <c r="L92" s="91"/>
      <c r="M92" s="91"/>
      <c r="N92" s="11"/>
      <c r="O92" s="29"/>
      <c r="Q92" s="10">
        <v>44</v>
      </c>
      <c r="R92" s="18">
        <f t="shared" si="2"/>
      </c>
      <c r="S92" s="97"/>
      <c r="T92" s="10"/>
      <c r="U92" s="10"/>
      <c r="V92" s="10"/>
      <c r="W92" s="18">
        <f t="shared" si="3"/>
      </c>
      <c r="X92" s="144">
        <f>AK92&amp;AL92&amp;AM92</f>
      </c>
      <c r="Y92" s="10"/>
    </row>
    <row r="93" spans="2:25" ht="13.5">
      <c r="B93" s="88"/>
      <c r="C93" s="8"/>
      <c r="D93" s="10"/>
      <c r="E93" s="10"/>
      <c r="F93" s="97" t="s">
        <v>904</v>
      </c>
      <c r="G93" s="97"/>
      <c r="H93" s="4">
        <v>2</v>
      </c>
      <c r="I93" s="63" t="s">
        <v>1240</v>
      </c>
      <c r="J93" s="13">
        <v>1</v>
      </c>
      <c r="K93" s="8"/>
      <c r="L93" s="10"/>
      <c r="M93" s="10"/>
      <c r="N93" s="97" t="s">
        <v>1156</v>
      </c>
      <c r="O93" s="102"/>
      <c r="R93" s="18">
        <f t="shared" si="2"/>
      </c>
      <c r="S93" s="97"/>
      <c r="T93" s="41"/>
      <c r="U93" s="41"/>
      <c r="V93" s="41"/>
      <c r="W93" s="18">
        <f t="shared" si="3"/>
      </c>
      <c r="X93" s="144"/>
      <c r="Y93" s="41"/>
    </row>
    <row r="94" spans="2:25" ht="13.5">
      <c r="B94" s="88"/>
      <c r="C94" s="108" t="s">
        <v>1241</v>
      </c>
      <c r="D94" s="109"/>
      <c r="E94" s="109"/>
      <c r="F94" s="9"/>
      <c r="G94" s="9"/>
      <c r="H94" s="5"/>
      <c r="I94" s="66" t="s">
        <v>1187</v>
      </c>
      <c r="J94" s="14"/>
      <c r="K94" s="108" t="s">
        <v>1304</v>
      </c>
      <c r="L94" s="109"/>
      <c r="M94" s="109"/>
      <c r="N94" s="9"/>
      <c r="O94" s="31"/>
      <c r="Q94" s="16">
        <v>45</v>
      </c>
      <c r="R94" s="18">
        <f t="shared" si="2"/>
      </c>
      <c r="S94" s="97"/>
      <c r="T94" s="10"/>
      <c r="U94" s="10"/>
      <c r="V94" s="10"/>
      <c r="W94" s="18">
        <f t="shared" si="3"/>
      </c>
      <c r="X94" s="144">
        <f aca="true" t="shared" si="4" ref="X94:X110">AK94&amp;AL94&amp;AM94</f>
      </c>
      <c r="Y94" s="10"/>
    </row>
    <row r="95" spans="2:25" ht="13.5">
      <c r="B95" s="88" t="s">
        <v>1414</v>
      </c>
      <c r="C95" s="90" t="s">
        <v>1143</v>
      </c>
      <c r="D95" s="91"/>
      <c r="E95" s="91"/>
      <c r="F95" s="11"/>
      <c r="G95" s="11"/>
      <c r="H95" s="3"/>
      <c r="I95" s="58" t="s">
        <v>1298</v>
      </c>
      <c r="J95" s="12"/>
      <c r="K95" s="90" t="s">
        <v>1307</v>
      </c>
      <c r="L95" s="91"/>
      <c r="M95" s="91"/>
      <c r="N95" s="11"/>
      <c r="O95" s="29"/>
      <c r="R95" s="18">
        <f t="shared" si="2"/>
      </c>
      <c r="S95" s="97"/>
      <c r="T95" s="10"/>
      <c r="U95" s="41"/>
      <c r="V95" s="10"/>
      <c r="W95" s="18">
        <f t="shared" si="3"/>
      </c>
      <c r="X95" s="144"/>
      <c r="Y95" s="10"/>
    </row>
    <row r="96" spans="2:25" ht="13.5">
      <c r="B96" s="88"/>
      <c r="C96" s="8"/>
      <c r="D96" s="10"/>
      <c r="E96" s="10"/>
      <c r="F96" s="97" t="s">
        <v>938</v>
      </c>
      <c r="G96" s="97"/>
      <c r="H96" s="4">
        <v>2</v>
      </c>
      <c r="I96" s="63" t="s">
        <v>1142</v>
      </c>
      <c r="J96" s="13">
        <v>0</v>
      </c>
      <c r="K96" s="8"/>
      <c r="L96" s="10"/>
      <c r="M96" s="10"/>
      <c r="N96" s="97" t="s">
        <v>1309</v>
      </c>
      <c r="O96" s="102"/>
      <c r="Q96" s="10">
        <v>46</v>
      </c>
      <c r="R96" s="18">
        <f t="shared" si="2"/>
      </c>
      <c r="S96" s="97"/>
      <c r="T96" s="10"/>
      <c r="U96" s="10"/>
      <c r="V96" s="10"/>
      <c r="W96" s="18">
        <f t="shared" si="3"/>
      </c>
      <c r="X96" s="144">
        <f t="shared" si="4"/>
      </c>
      <c r="Y96" s="10"/>
    </row>
    <row r="97" spans="2:25" ht="13.5">
      <c r="B97" s="88"/>
      <c r="C97" s="108" t="s">
        <v>1314</v>
      </c>
      <c r="D97" s="109"/>
      <c r="E97" s="109"/>
      <c r="F97" s="9"/>
      <c r="G97" s="9"/>
      <c r="H97" s="5"/>
      <c r="I97" s="56"/>
      <c r="J97" s="14"/>
      <c r="K97" s="108" t="s">
        <v>1311</v>
      </c>
      <c r="L97" s="109"/>
      <c r="M97" s="109"/>
      <c r="N97" s="9"/>
      <c r="O97" s="31"/>
      <c r="R97" s="18">
        <f t="shared" si="2"/>
      </c>
      <c r="S97" s="97"/>
      <c r="T97" s="41"/>
      <c r="U97" s="41"/>
      <c r="V97" s="41"/>
      <c r="W97" s="18">
        <f t="shared" si="3"/>
      </c>
      <c r="X97" s="144"/>
      <c r="Y97" s="41"/>
    </row>
    <row r="98" spans="2:24" ht="13.5">
      <c r="B98" s="74" t="s">
        <v>1415</v>
      </c>
      <c r="C98" s="97" t="s">
        <v>1416</v>
      </c>
      <c r="D98" s="97"/>
      <c r="E98" s="97"/>
      <c r="F98" s="10"/>
      <c r="G98" s="10"/>
      <c r="H98" s="3"/>
      <c r="I98" s="58" t="s">
        <v>1179</v>
      </c>
      <c r="J98" s="35"/>
      <c r="K98" s="97" t="s">
        <v>1318</v>
      </c>
      <c r="L98" s="97"/>
      <c r="M98" s="97"/>
      <c r="N98" s="10"/>
      <c r="O98" s="27"/>
      <c r="Q98" s="16">
        <v>47</v>
      </c>
      <c r="R98" s="18">
        <f t="shared" si="2"/>
      </c>
      <c r="S98" s="97"/>
      <c r="T98" s="10"/>
      <c r="U98" s="10"/>
      <c r="V98" s="10"/>
      <c r="W98" s="18">
        <f t="shared" si="3"/>
      </c>
      <c r="X98" s="144">
        <f t="shared" si="4"/>
      </c>
    </row>
    <row r="99" spans="2:24" ht="13.5">
      <c r="B99" s="74"/>
      <c r="C99" s="10"/>
      <c r="D99" s="10"/>
      <c r="E99" s="10"/>
      <c r="F99" s="97" t="s">
        <v>1158</v>
      </c>
      <c r="G99" s="97"/>
      <c r="H99" s="4">
        <v>2</v>
      </c>
      <c r="I99" s="63" t="s">
        <v>1150</v>
      </c>
      <c r="J99" s="34">
        <v>0</v>
      </c>
      <c r="K99" s="10"/>
      <c r="L99" s="10"/>
      <c r="M99" s="10"/>
      <c r="N99" s="97" t="s">
        <v>885</v>
      </c>
      <c r="O99" s="102"/>
      <c r="R99" s="18">
        <f t="shared" si="2"/>
      </c>
      <c r="S99" s="97"/>
      <c r="T99" s="10"/>
      <c r="U99" s="10"/>
      <c r="V99" s="10"/>
      <c r="W99" s="18">
        <f t="shared" si="3"/>
      </c>
      <c r="X99" s="144"/>
    </row>
    <row r="100" spans="2:24" ht="13.5">
      <c r="B100" s="74"/>
      <c r="C100" s="97" t="s">
        <v>1157</v>
      </c>
      <c r="D100" s="97"/>
      <c r="E100" s="97"/>
      <c r="F100" s="10"/>
      <c r="G100" s="10"/>
      <c r="H100" s="5"/>
      <c r="I100" s="56"/>
      <c r="J100" s="42"/>
      <c r="K100" s="97" t="s">
        <v>1207</v>
      </c>
      <c r="L100" s="97"/>
      <c r="M100" s="97"/>
      <c r="N100" s="10"/>
      <c r="O100" s="27"/>
      <c r="Q100" s="10">
        <v>48</v>
      </c>
      <c r="R100" s="18">
        <f t="shared" si="2"/>
      </c>
      <c r="S100" s="97"/>
      <c r="T100" s="10"/>
      <c r="U100" s="10"/>
      <c r="V100" s="10"/>
      <c r="W100" s="18">
        <f t="shared" si="3"/>
      </c>
      <c r="X100" s="144">
        <f t="shared" si="4"/>
      </c>
    </row>
    <row r="101" spans="2:24" ht="13.5">
      <c r="B101" s="88" t="s">
        <v>1417</v>
      </c>
      <c r="C101" s="90" t="s">
        <v>1180</v>
      </c>
      <c r="D101" s="91"/>
      <c r="E101" s="91"/>
      <c r="F101" s="11"/>
      <c r="G101" s="11"/>
      <c r="H101" s="3"/>
      <c r="I101" s="58" t="s">
        <v>1173</v>
      </c>
      <c r="J101" s="12"/>
      <c r="K101" s="90" t="s">
        <v>1170</v>
      </c>
      <c r="L101" s="91"/>
      <c r="M101" s="91"/>
      <c r="N101" s="11"/>
      <c r="O101" s="29"/>
      <c r="R101" s="18">
        <f t="shared" si="2"/>
      </c>
      <c r="S101" s="97"/>
      <c r="T101" s="41"/>
      <c r="U101" s="41"/>
      <c r="V101" s="41"/>
      <c r="W101" s="18">
        <f t="shared" si="3"/>
      </c>
      <c r="X101" s="144"/>
    </row>
    <row r="102" spans="2:24" ht="13.5">
      <c r="B102" s="88"/>
      <c r="C102" s="8"/>
      <c r="D102" s="10"/>
      <c r="E102" s="10"/>
      <c r="F102" s="97" t="s">
        <v>1156</v>
      </c>
      <c r="G102" s="97"/>
      <c r="H102" s="4">
        <v>2</v>
      </c>
      <c r="I102" s="63" t="s">
        <v>1173</v>
      </c>
      <c r="J102" s="13">
        <v>0</v>
      </c>
      <c r="K102" s="8"/>
      <c r="L102" s="10"/>
      <c r="M102" s="10"/>
      <c r="N102" s="97" t="s">
        <v>904</v>
      </c>
      <c r="O102" s="102"/>
      <c r="Q102" s="16">
        <v>49</v>
      </c>
      <c r="R102" s="18">
        <f t="shared" si="2"/>
      </c>
      <c r="S102" s="97"/>
      <c r="T102" s="41"/>
      <c r="U102" s="41"/>
      <c r="V102" s="41"/>
      <c r="W102" s="18">
        <f t="shared" si="3"/>
      </c>
      <c r="X102" s="144">
        <f t="shared" si="4"/>
      </c>
    </row>
    <row r="103" spans="2:24" ht="13.5">
      <c r="B103" s="88"/>
      <c r="C103" s="108" t="s">
        <v>1418</v>
      </c>
      <c r="D103" s="109"/>
      <c r="E103" s="109"/>
      <c r="F103" s="9"/>
      <c r="G103" s="9"/>
      <c r="H103" s="5"/>
      <c r="I103" s="56"/>
      <c r="J103" s="14"/>
      <c r="K103" s="108" t="s">
        <v>1231</v>
      </c>
      <c r="L103" s="109"/>
      <c r="M103" s="109"/>
      <c r="N103" s="9"/>
      <c r="O103" s="31"/>
      <c r="R103" s="18">
        <f t="shared" si="2"/>
      </c>
      <c r="S103" s="97"/>
      <c r="T103" s="41"/>
      <c r="U103" s="41"/>
      <c r="V103" s="41"/>
      <c r="W103" s="18">
        <f t="shared" si="3"/>
      </c>
      <c r="X103" s="144"/>
    </row>
    <row r="104" spans="2:24" ht="13.5">
      <c r="B104" s="88" t="s">
        <v>1419</v>
      </c>
      <c r="C104" s="90" t="s">
        <v>1166</v>
      </c>
      <c r="D104" s="91"/>
      <c r="E104" s="91"/>
      <c r="F104" s="11"/>
      <c r="G104" s="11"/>
      <c r="H104" s="3"/>
      <c r="I104" s="58" t="s">
        <v>1169</v>
      </c>
      <c r="J104" s="12"/>
      <c r="K104" s="90" t="s">
        <v>1329</v>
      </c>
      <c r="L104" s="91"/>
      <c r="M104" s="91"/>
      <c r="N104" s="11"/>
      <c r="O104" s="29"/>
      <c r="Q104" s="10">
        <v>50</v>
      </c>
      <c r="R104" s="18">
        <f t="shared" si="2"/>
      </c>
      <c r="S104" s="97"/>
      <c r="T104" s="10"/>
      <c r="U104" s="10"/>
      <c r="V104" s="10"/>
      <c r="W104" s="18">
        <f t="shared" si="3"/>
      </c>
      <c r="X104" s="144">
        <f t="shared" si="4"/>
      </c>
    </row>
    <row r="105" spans="2:24" ht="13.5">
      <c r="B105" s="88"/>
      <c r="C105" s="8"/>
      <c r="D105" s="10"/>
      <c r="E105" s="10"/>
      <c r="F105" s="97" t="s">
        <v>848</v>
      </c>
      <c r="G105" s="97"/>
      <c r="H105" s="4">
        <v>2</v>
      </c>
      <c r="I105" s="63" t="s">
        <v>1132</v>
      </c>
      <c r="J105" s="13">
        <v>0</v>
      </c>
      <c r="K105" s="8"/>
      <c r="L105" s="10"/>
      <c r="M105" s="10"/>
      <c r="N105" s="97" t="s">
        <v>1332</v>
      </c>
      <c r="O105" s="102"/>
      <c r="R105" s="18">
        <f t="shared" si="2"/>
      </c>
      <c r="S105" s="97"/>
      <c r="T105" s="10"/>
      <c r="U105" s="10"/>
      <c r="V105" s="10"/>
      <c r="W105" s="18">
        <f t="shared" si="3"/>
      </c>
      <c r="X105" s="144"/>
    </row>
    <row r="106" spans="2:24" ht="13.5">
      <c r="B106" s="88"/>
      <c r="C106" s="108" t="s">
        <v>1420</v>
      </c>
      <c r="D106" s="109"/>
      <c r="E106" s="109"/>
      <c r="F106" s="9"/>
      <c r="G106" s="9"/>
      <c r="H106" s="5"/>
      <c r="I106" s="56"/>
      <c r="J106" s="14"/>
      <c r="K106" s="108" t="s">
        <v>1335</v>
      </c>
      <c r="L106" s="109"/>
      <c r="M106" s="109"/>
      <c r="N106" s="9"/>
      <c r="O106" s="31"/>
      <c r="Q106" s="16">
        <v>51</v>
      </c>
      <c r="R106" s="10"/>
      <c r="S106" s="97"/>
      <c r="T106" s="10"/>
      <c r="U106" s="10"/>
      <c r="V106" s="10"/>
      <c r="W106" s="18">
        <f t="shared" si="3"/>
      </c>
      <c r="X106" s="144">
        <f t="shared" si="4"/>
      </c>
    </row>
    <row r="107" spans="2:24" ht="13.5">
      <c r="B107" s="88" t="s">
        <v>1421</v>
      </c>
      <c r="C107" s="90" t="s">
        <v>1338</v>
      </c>
      <c r="D107" s="91"/>
      <c r="E107" s="91"/>
      <c r="F107" s="11"/>
      <c r="G107" s="11"/>
      <c r="H107" s="3"/>
      <c r="I107" s="58" t="s">
        <v>1422</v>
      </c>
      <c r="J107" s="12"/>
      <c r="K107" s="90" t="s">
        <v>1221</v>
      </c>
      <c r="L107" s="91"/>
      <c r="M107" s="91"/>
      <c r="N107" s="11"/>
      <c r="O107" s="29"/>
      <c r="R107" s="41"/>
      <c r="S107" s="97"/>
      <c r="T107" s="41"/>
      <c r="U107" s="41"/>
      <c r="V107" s="41"/>
      <c r="W107" s="18">
        <f t="shared" si="3"/>
      </c>
      <c r="X107" s="144"/>
    </row>
    <row r="108" spans="2:24" ht="13.5">
      <c r="B108" s="88"/>
      <c r="C108" s="8"/>
      <c r="D108" s="10"/>
      <c r="E108" s="10"/>
      <c r="F108" s="97" t="s">
        <v>904</v>
      </c>
      <c r="G108" s="97"/>
      <c r="H108" s="4">
        <v>2</v>
      </c>
      <c r="I108" s="63" t="s">
        <v>1132</v>
      </c>
      <c r="J108" s="13">
        <v>0</v>
      </c>
      <c r="K108" s="8"/>
      <c r="L108" s="10"/>
      <c r="M108" s="10"/>
      <c r="N108" s="97" t="s">
        <v>1222</v>
      </c>
      <c r="O108" s="102"/>
      <c r="Q108" s="10">
        <v>52</v>
      </c>
      <c r="R108" s="41"/>
      <c r="S108" s="97"/>
      <c r="T108" s="41"/>
      <c r="U108" s="41"/>
      <c r="V108" s="41"/>
      <c r="W108" s="18">
        <f t="shared" si="3"/>
      </c>
      <c r="X108" s="144">
        <f t="shared" si="4"/>
      </c>
    </row>
    <row r="109" spans="2:24" ht="13.5">
      <c r="B109" s="88"/>
      <c r="C109" s="108" t="s">
        <v>1341</v>
      </c>
      <c r="D109" s="109"/>
      <c r="E109" s="109"/>
      <c r="F109" s="9"/>
      <c r="G109" s="9"/>
      <c r="H109" s="5"/>
      <c r="I109" s="56"/>
      <c r="J109" s="14"/>
      <c r="K109" s="108" t="s">
        <v>1345</v>
      </c>
      <c r="L109" s="109"/>
      <c r="M109" s="109"/>
      <c r="N109" s="9"/>
      <c r="O109" s="31"/>
      <c r="Q109" s="41"/>
      <c r="R109" s="41"/>
      <c r="S109" s="97"/>
      <c r="T109" s="41"/>
      <c r="U109" s="41"/>
      <c r="V109" s="41"/>
      <c r="W109" s="18">
        <f t="shared" si="3"/>
      </c>
      <c r="X109" s="144"/>
    </row>
    <row r="110" spans="2:24" ht="13.5">
      <c r="B110" s="88" t="s">
        <v>1423</v>
      </c>
      <c r="C110" s="90" t="s">
        <v>1138</v>
      </c>
      <c r="D110" s="91"/>
      <c r="E110" s="91"/>
      <c r="F110" s="11"/>
      <c r="G110" s="11"/>
      <c r="H110" s="3"/>
      <c r="I110" s="58" t="s">
        <v>1424</v>
      </c>
      <c r="J110" s="12"/>
      <c r="K110" s="90" t="s">
        <v>1265</v>
      </c>
      <c r="L110" s="91"/>
      <c r="M110" s="91"/>
      <c r="N110" s="11"/>
      <c r="O110" s="29"/>
      <c r="Q110" s="41">
        <v>53</v>
      </c>
      <c r="R110" s="41"/>
      <c r="S110" s="97"/>
      <c r="T110" s="41"/>
      <c r="U110" s="41"/>
      <c r="V110" s="41"/>
      <c r="W110" s="18">
        <f t="shared" si="3"/>
      </c>
      <c r="X110" s="144">
        <f t="shared" si="4"/>
      </c>
    </row>
    <row r="111" spans="2:24" ht="13.5">
      <c r="B111" s="88"/>
      <c r="C111" s="8"/>
      <c r="D111" s="10"/>
      <c r="E111" s="10"/>
      <c r="F111" s="97" t="s">
        <v>885</v>
      </c>
      <c r="G111" s="97"/>
      <c r="H111" s="4">
        <v>2</v>
      </c>
      <c r="I111" s="63" t="s">
        <v>1150</v>
      </c>
      <c r="J111" s="13">
        <v>1</v>
      </c>
      <c r="K111" s="8"/>
      <c r="L111" s="10"/>
      <c r="M111" s="10"/>
      <c r="N111" s="97" t="s">
        <v>1266</v>
      </c>
      <c r="O111" s="102"/>
      <c r="Q111" s="41"/>
      <c r="R111" s="41"/>
      <c r="S111" s="97"/>
      <c r="T111" s="41"/>
      <c r="U111" s="41"/>
      <c r="V111" s="41"/>
      <c r="W111" s="18">
        <f t="shared" si="3"/>
      </c>
      <c r="X111" s="144"/>
    </row>
    <row r="112" spans="2:23" ht="13.5">
      <c r="B112" s="88"/>
      <c r="C112" s="108" t="s">
        <v>1351</v>
      </c>
      <c r="D112" s="109"/>
      <c r="E112" s="109"/>
      <c r="F112" s="9"/>
      <c r="G112" s="9"/>
      <c r="H112" s="5"/>
      <c r="I112" s="67" t="s">
        <v>1148</v>
      </c>
      <c r="J112" s="14"/>
      <c r="K112" s="108" t="s">
        <v>1357</v>
      </c>
      <c r="L112" s="109"/>
      <c r="M112" s="109"/>
      <c r="N112" s="9"/>
      <c r="O112" s="31"/>
      <c r="Q112" s="41"/>
      <c r="R112" s="41"/>
      <c r="S112" s="41"/>
      <c r="T112" s="41"/>
      <c r="U112" s="41"/>
      <c r="V112" s="41"/>
      <c r="W112" s="18">
        <f t="shared" si="3"/>
      </c>
    </row>
    <row r="113" spans="2:23" ht="13.5">
      <c r="B113" s="74" t="s">
        <v>1425</v>
      </c>
      <c r="C113" s="97" t="s">
        <v>1238</v>
      </c>
      <c r="D113" s="97"/>
      <c r="E113" s="97"/>
      <c r="F113" s="10"/>
      <c r="G113" s="10"/>
      <c r="H113" s="3"/>
      <c r="I113" s="58" t="s">
        <v>1247</v>
      </c>
      <c r="J113" s="35"/>
      <c r="K113" s="97" t="s">
        <v>1206</v>
      </c>
      <c r="L113" s="97"/>
      <c r="M113" s="97"/>
      <c r="N113" s="10"/>
      <c r="O113" s="27"/>
      <c r="Q113" s="41"/>
      <c r="R113" s="41"/>
      <c r="S113" s="41"/>
      <c r="T113" s="41"/>
      <c r="U113" s="41"/>
      <c r="V113" s="41"/>
      <c r="W113" s="18">
        <f t="shared" si="3"/>
      </c>
    </row>
    <row r="114" spans="2:23" ht="13.5">
      <c r="B114" s="74"/>
      <c r="C114" s="10"/>
      <c r="D114" s="10"/>
      <c r="E114" s="10"/>
      <c r="F114" s="97" t="s">
        <v>848</v>
      </c>
      <c r="G114" s="97"/>
      <c r="H114" s="4">
        <v>2</v>
      </c>
      <c r="I114" s="63" t="s">
        <v>1150</v>
      </c>
      <c r="J114" s="34">
        <v>1</v>
      </c>
      <c r="K114" s="10"/>
      <c r="L114" s="10"/>
      <c r="M114" s="10"/>
      <c r="N114" s="97" t="s">
        <v>1156</v>
      </c>
      <c r="O114" s="102"/>
      <c r="Q114" s="41"/>
      <c r="R114" s="41"/>
      <c r="S114" s="41"/>
      <c r="T114" s="41"/>
      <c r="U114" s="41"/>
      <c r="V114" s="41"/>
      <c r="W114" s="18">
        <f t="shared" si="3"/>
      </c>
    </row>
    <row r="115" spans="2:23" ht="13.5">
      <c r="B115" s="74"/>
      <c r="C115" s="97" t="s">
        <v>1217</v>
      </c>
      <c r="D115" s="97"/>
      <c r="E115" s="97"/>
      <c r="F115" s="10"/>
      <c r="G115" s="10"/>
      <c r="H115" s="5"/>
      <c r="I115" s="66" t="s">
        <v>1426</v>
      </c>
      <c r="J115" s="42"/>
      <c r="K115" s="97" t="s">
        <v>1155</v>
      </c>
      <c r="L115" s="97"/>
      <c r="M115" s="97"/>
      <c r="N115" s="10"/>
      <c r="O115" s="27"/>
      <c r="Q115" s="41"/>
      <c r="R115" s="41"/>
      <c r="S115" s="41"/>
      <c r="T115" s="41"/>
      <c r="U115" s="41"/>
      <c r="V115" s="41"/>
      <c r="W115" s="18">
        <f t="shared" si="3"/>
      </c>
    </row>
    <row r="116" spans="2:23" ht="13.5">
      <c r="B116" s="88" t="s">
        <v>1427</v>
      </c>
      <c r="C116" s="90" t="s">
        <v>1249</v>
      </c>
      <c r="D116" s="91"/>
      <c r="E116" s="91"/>
      <c r="F116" s="11"/>
      <c r="G116" s="11"/>
      <c r="H116" s="3"/>
      <c r="I116" s="58" t="s">
        <v>1148</v>
      </c>
      <c r="J116" s="12"/>
      <c r="K116" s="90" t="s">
        <v>1366</v>
      </c>
      <c r="L116" s="91"/>
      <c r="M116" s="91"/>
      <c r="N116" s="11"/>
      <c r="O116" s="29"/>
      <c r="Q116" s="10"/>
      <c r="R116" s="10"/>
      <c r="S116" s="10"/>
      <c r="T116" s="10"/>
      <c r="U116" s="10"/>
      <c r="V116" s="10"/>
      <c r="W116" s="18">
        <f t="shared" si="3"/>
      </c>
    </row>
    <row r="117" spans="2:23" ht="13.5">
      <c r="B117" s="88"/>
      <c r="C117" s="8"/>
      <c r="D117" s="10"/>
      <c r="E117" s="10"/>
      <c r="F117" s="97" t="s">
        <v>848</v>
      </c>
      <c r="G117" s="97"/>
      <c r="H117" s="4">
        <v>2</v>
      </c>
      <c r="I117" s="63" t="s">
        <v>1150</v>
      </c>
      <c r="J117" s="13">
        <v>0</v>
      </c>
      <c r="K117" s="8"/>
      <c r="L117" s="10"/>
      <c r="M117" s="10"/>
      <c r="N117" s="97" t="s">
        <v>904</v>
      </c>
      <c r="O117" s="102"/>
      <c r="Q117" s="10"/>
      <c r="R117" s="10"/>
      <c r="S117" s="10"/>
      <c r="T117" s="10"/>
      <c r="U117" s="10"/>
      <c r="V117" s="10"/>
      <c r="W117" s="18">
        <f t="shared" si="3"/>
      </c>
    </row>
    <row r="118" spans="2:23" ht="14.25" thickBot="1">
      <c r="B118" s="89"/>
      <c r="C118" s="103" t="s">
        <v>1274</v>
      </c>
      <c r="D118" s="104"/>
      <c r="E118" s="104"/>
      <c r="F118" s="28"/>
      <c r="G118" s="28"/>
      <c r="H118" s="2"/>
      <c r="I118" s="57"/>
      <c r="J118" s="40"/>
      <c r="K118" s="103" t="s">
        <v>1367</v>
      </c>
      <c r="L118" s="104"/>
      <c r="M118" s="104"/>
      <c r="N118" s="28"/>
      <c r="O118" s="30"/>
      <c r="Q118" s="10"/>
      <c r="R118" s="10"/>
      <c r="S118" s="10"/>
      <c r="T118" s="10"/>
      <c r="U118" s="10"/>
      <c r="V118" s="10"/>
      <c r="W118" s="18">
        <f t="shared" si="3"/>
      </c>
    </row>
    <row r="119" ht="13.5">
      <c r="W119" s="18">
        <f t="shared" si="3"/>
      </c>
    </row>
    <row r="120" ht="13.5">
      <c r="W120" s="18">
        <f t="shared" si="3"/>
      </c>
    </row>
    <row r="121" ht="13.5">
      <c r="W121" s="18">
        <f t="shared" si="3"/>
      </c>
    </row>
    <row r="122" ht="13.5">
      <c r="W122" s="18">
        <f t="shared" si="3"/>
      </c>
    </row>
    <row r="123" ht="13.5">
      <c r="W123" s="18">
        <f t="shared" si="3"/>
      </c>
    </row>
    <row r="124" ht="13.5">
      <c r="W124" s="18">
        <f t="shared" si="3"/>
      </c>
    </row>
    <row r="125" ht="13.5">
      <c r="W125" s="18">
        <f t="shared" si="3"/>
      </c>
    </row>
    <row r="126" spans="9:23" ht="24.75" thickBot="1">
      <c r="I126" s="15" t="s">
        <v>85</v>
      </c>
      <c r="W126" s="18">
        <f t="shared" si="3"/>
      </c>
    </row>
    <row r="127" spans="2:23" ht="13.5">
      <c r="B127" s="93" t="s">
        <v>84</v>
      </c>
      <c r="C127" s="115"/>
      <c r="D127" s="114" t="str">
        <f>D4</f>
        <v>第64回　国民体育大会バドミントン競技北海道予選会</v>
      </c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23"/>
      <c r="W127" s="18">
        <f t="shared" si="3"/>
      </c>
    </row>
    <row r="128" spans="2:23" ht="14.25" thickBot="1">
      <c r="B128" s="94"/>
      <c r="C128" s="127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92"/>
      <c r="W128" s="18">
        <f t="shared" si="3"/>
      </c>
    </row>
    <row r="129" spans="2:23" ht="13.5">
      <c r="B129" s="125" t="s">
        <v>86</v>
      </c>
      <c r="C129" s="113" t="s">
        <v>1018</v>
      </c>
      <c r="D129" s="114"/>
      <c r="E129" s="114"/>
      <c r="F129" s="114"/>
      <c r="G129" s="114"/>
      <c r="H129" s="115"/>
      <c r="I129" s="113" t="s">
        <v>87</v>
      </c>
      <c r="J129" s="115"/>
      <c r="K129" s="95" t="str">
        <f>J6</f>
        <v>(財)日本体育協会・(財)北海道体育協会</v>
      </c>
      <c r="L129" s="96"/>
      <c r="M129" s="96"/>
      <c r="N129" s="96"/>
      <c r="O129" s="84"/>
      <c r="W129" s="18">
        <f t="shared" si="3"/>
      </c>
    </row>
    <row r="130" spans="2:23" ht="14.25" thickBot="1">
      <c r="B130" s="126"/>
      <c r="C130" s="103"/>
      <c r="D130" s="104"/>
      <c r="E130" s="104"/>
      <c r="F130" s="104"/>
      <c r="G130" s="104"/>
      <c r="H130" s="127"/>
      <c r="I130" s="103"/>
      <c r="J130" s="127"/>
      <c r="K130" s="85"/>
      <c r="L130" s="86"/>
      <c r="M130" s="86"/>
      <c r="N130" s="86"/>
      <c r="O130" s="87"/>
      <c r="W130" s="18">
        <f t="shared" si="3"/>
      </c>
    </row>
    <row r="131" spans="2:23" ht="13.5">
      <c r="B131" s="125" t="s">
        <v>91</v>
      </c>
      <c r="C131" s="113" t="s">
        <v>673</v>
      </c>
      <c r="D131" s="114"/>
      <c r="E131" s="114"/>
      <c r="F131" s="114"/>
      <c r="G131" s="114"/>
      <c r="H131" s="115"/>
      <c r="I131" s="113" t="s">
        <v>89</v>
      </c>
      <c r="J131" s="115"/>
      <c r="K131" s="113" t="s">
        <v>90</v>
      </c>
      <c r="L131" s="114"/>
      <c r="M131" s="114"/>
      <c r="N131" s="114"/>
      <c r="O131" s="123"/>
      <c r="W131" s="18">
        <f t="shared" si="3"/>
      </c>
    </row>
    <row r="132" spans="2:23" ht="14.25" thickBot="1">
      <c r="B132" s="126"/>
      <c r="C132" s="103"/>
      <c r="D132" s="104"/>
      <c r="E132" s="104"/>
      <c r="F132" s="104"/>
      <c r="G132" s="104"/>
      <c r="H132" s="127"/>
      <c r="I132" s="103"/>
      <c r="J132" s="127"/>
      <c r="K132" s="103"/>
      <c r="L132" s="104"/>
      <c r="M132" s="104"/>
      <c r="N132" s="104"/>
      <c r="O132" s="92"/>
      <c r="W132" s="18">
        <f t="shared" si="3"/>
      </c>
    </row>
    <row r="133" spans="2:23" ht="13.5">
      <c r="B133" s="111" t="s">
        <v>92</v>
      </c>
      <c r="C133" s="113" t="s">
        <v>94</v>
      </c>
      <c r="D133" s="114"/>
      <c r="E133" s="114"/>
      <c r="F133" s="114"/>
      <c r="G133" s="115"/>
      <c r="H133" s="117" t="s">
        <v>1130</v>
      </c>
      <c r="I133" s="118"/>
      <c r="J133" s="119"/>
      <c r="K133" s="113" t="s">
        <v>120</v>
      </c>
      <c r="L133" s="114"/>
      <c r="M133" s="114"/>
      <c r="N133" s="114"/>
      <c r="O133" s="123"/>
      <c r="W133" s="18">
        <f t="shared" si="3"/>
      </c>
    </row>
    <row r="134" spans="2:23" ht="13.5">
      <c r="B134" s="112"/>
      <c r="C134" s="108"/>
      <c r="D134" s="109"/>
      <c r="E134" s="109"/>
      <c r="F134" s="109"/>
      <c r="G134" s="116"/>
      <c r="H134" s="120"/>
      <c r="I134" s="121"/>
      <c r="J134" s="122"/>
      <c r="K134" s="108"/>
      <c r="L134" s="109"/>
      <c r="M134" s="109"/>
      <c r="N134" s="109"/>
      <c r="O134" s="124"/>
      <c r="W134" s="18">
        <f t="shared" si="3"/>
      </c>
    </row>
    <row r="135" spans="2:23" ht="13.5">
      <c r="B135" s="88" t="s">
        <v>1428</v>
      </c>
      <c r="C135" s="90" t="s">
        <v>1371</v>
      </c>
      <c r="D135" s="91"/>
      <c r="E135" s="91"/>
      <c r="F135" s="11"/>
      <c r="G135" s="11"/>
      <c r="H135" s="3"/>
      <c r="I135" s="58" t="s">
        <v>1230</v>
      </c>
      <c r="J135" s="12"/>
      <c r="K135" s="90" t="s">
        <v>1185</v>
      </c>
      <c r="L135" s="91"/>
      <c r="M135" s="91"/>
      <c r="N135" s="11"/>
      <c r="O135" s="29"/>
      <c r="W135" s="18">
        <f t="shared" si="3"/>
      </c>
    </row>
    <row r="136" spans="2:23" ht="13.5">
      <c r="B136" s="88"/>
      <c r="C136" s="8"/>
      <c r="D136" s="10"/>
      <c r="E136" s="10"/>
      <c r="F136" s="97" t="s">
        <v>1156</v>
      </c>
      <c r="G136" s="97"/>
      <c r="H136" s="4">
        <v>2</v>
      </c>
      <c r="I136" s="63" t="s">
        <v>1165</v>
      </c>
      <c r="J136" s="13">
        <v>0</v>
      </c>
      <c r="K136" s="8"/>
      <c r="L136" s="10"/>
      <c r="M136" s="10"/>
      <c r="N136" s="97" t="s">
        <v>885</v>
      </c>
      <c r="O136" s="102"/>
      <c r="W136" s="18">
        <f t="shared" si="3"/>
      </c>
    </row>
    <row r="137" spans="2:23" ht="13.5">
      <c r="B137" s="88"/>
      <c r="C137" s="108" t="s">
        <v>1373</v>
      </c>
      <c r="D137" s="109"/>
      <c r="E137" s="109"/>
      <c r="F137" s="9"/>
      <c r="G137" s="9"/>
      <c r="H137" s="5"/>
      <c r="I137" s="56"/>
      <c r="J137" s="14"/>
      <c r="K137" s="108" t="s">
        <v>1226</v>
      </c>
      <c r="L137" s="109"/>
      <c r="M137" s="109"/>
      <c r="N137" s="9"/>
      <c r="O137" s="31"/>
      <c r="W137" s="18">
        <f t="shared" si="3"/>
      </c>
    </row>
    <row r="138" spans="2:23" ht="13.5" customHeight="1">
      <c r="B138" s="88" t="s">
        <v>1429</v>
      </c>
      <c r="C138" s="90" t="s">
        <v>1430</v>
      </c>
      <c r="D138" s="91"/>
      <c r="E138" s="91"/>
      <c r="F138" s="11"/>
      <c r="G138" s="11"/>
      <c r="H138" s="3"/>
      <c r="I138" s="58" t="s">
        <v>1394</v>
      </c>
      <c r="J138" s="12"/>
      <c r="K138" s="90" t="s">
        <v>1381</v>
      </c>
      <c r="L138" s="91"/>
      <c r="M138" s="91"/>
      <c r="N138" s="11"/>
      <c r="O138" s="29"/>
      <c r="W138" s="18">
        <f aca="true" t="shared" si="5" ref="W138:W201">AI138&amp;AJ138</f>
      </c>
    </row>
    <row r="139" spans="2:23" ht="13.5">
      <c r="B139" s="88"/>
      <c r="C139" s="8"/>
      <c r="D139" s="10"/>
      <c r="E139" s="10"/>
      <c r="F139" s="97" t="s">
        <v>904</v>
      </c>
      <c r="G139" s="97"/>
      <c r="H139" s="4">
        <v>2</v>
      </c>
      <c r="I139" s="63" t="s">
        <v>1165</v>
      </c>
      <c r="J139" s="13">
        <v>0</v>
      </c>
      <c r="K139" s="8"/>
      <c r="L139" s="10"/>
      <c r="M139" s="10"/>
      <c r="N139" s="97" t="s">
        <v>938</v>
      </c>
      <c r="O139" s="102"/>
      <c r="W139" s="18">
        <f t="shared" si="5"/>
      </c>
    </row>
    <row r="140" spans="2:23" ht="13.5">
      <c r="B140" s="88"/>
      <c r="C140" s="108" t="s">
        <v>1431</v>
      </c>
      <c r="D140" s="109"/>
      <c r="E140" s="109"/>
      <c r="F140" s="9"/>
      <c r="G140" s="9"/>
      <c r="H140" s="5"/>
      <c r="I140" s="55"/>
      <c r="J140" s="14"/>
      <c r="K140" s="108" t="s">
        <v>1382</v>
      </c>
      <c r="L140" s="109"/>
      <c r="M140" s="109"/>
      <c r="N140" s="9"/>
      <c r="O140" s="31"/>
      <c r="W140" s="18">
        <f t="shared" si="5"/>
      </c>
    </row>
    <row r="141" spans="2:23" ht="13.5" customHeight="1">
      <c r="B141" s="88" t="s">
        <v>1432</v>
      </c>
      <c r="C141" s="90" t="s">
        <v>1433</v>
      </c>
      <c r="D141" s="91"/>
      <c r="E141" s="91"/>
      <c r="F141" s="11"/>
      <c r="G141" s="11"/>
      <c r="H141" s="3"/>
      <c r="I141" s="58" t="s">
        <v>1173</v>
      </c>
      <c r="J141" s="12"/>
      <c r="K141" s="90" t="s">
        <v>1190</v>
      </c>
      <c r="L141" s="91"/>
      <c r="M141" s="91"/>
      <c r="N141" s="11"/>
      <c r="O141" s="29"/>
      <c r="W141" s="18">
        <f t="shared" si="5"/>
      </c>
    </row>
    <row r="142" spans="2:23" ht="13.5">
      <c r="B142" s="88"/>
      <c r="C142" s="8"/>
      <c r="D142" s="10"/>
      <c r="E142" s="10"/>
      <c r="F142" s="97" t="s">
        <v>1156</v>
      </c>
      <c r="G142" s="97"/>
      <c r="H142" s="4">
        <v>2</v>
      </c>
      <c r="I142" s="63" t="s">
        <v>1230</v>
      </c>
      <c r="J142" s="13">
        <v>0</v>
      </c>
      <c r="K142" s="8"/>
      <c r="L142" s="10"/>
      <c r="M142" s="10"/>
      <c r="N142" s="97" t="s">
        <v>1191</v>
      </c>
      <c r="O142" s="102"/>
      <c r="W142" s="18">
        <f t="shared" si="5"/>
      </c>
    </row>
    <row r="143" spans="2:23" ht="13.5">
      <c r="B143" s="88"/>
      <c r="C143" s="108" t="s">
        <v>1244</v>
      </c>
      <c r="D143" s="109"/>
      <c r="E143" s="109"/>
      <c r="F143" s="9"/>
      <c r="G143" s="9"/>
      <c r="H143" s="5"/>
      <c r="I143" s="56"/>
      <c r="J143" s="14"/>
      <c r="K143" s="108" t="s">
        <v>1386</v>
      </c>
      <c r="L143" s="109"/>
      <c r="M143" s="109"/>
      <c r="N143" s="9"/>
      <c r="O143" s="31"/>
      <c r="W143" s="18">
        <f t="shared" si="5"/>
      </c>
    </row>
    <row r="144" spans="2:23" ht="13.5" customHeight="1">
      <c r="B144" s="88" t="s">
        <v>1434</v>
      </c>
      <c r="C144" s="90" t="s">
        <v>1199</v>
      </c>
      <c r="D144" s="91"/>
      <c r="E144" s="91"/>
      <c r="F144" s="11"/>
      <c r="G144" s="11"/>
      <c r="H144" s="3"/>
      <c r="I144" s="58" t="s">
        <v>1139</v>
      </c>
      <c r="J144" s="12"/>
      <c r="K144" s="90" t="s">
        <v>1160</v>
      </c>
      <c r="L144" s="91"/>
      <c r="M144" s="91"/>
      <c r="N144" s="11"/>
      <c r="O144" s="29"/>
      <c r="W144" s="18">
        <f t="shared" si="5"/>
      </c>
    </row>
    <row r="145" spans="2:23" ht="13.5">
      <c r="B145" s="88"/>
      <c r="C145" s="8"/>
      <c r="D145" s="10"/>
      <c r="E145" s="10"/>
      <c r="F145" s="97" t="s">
        <v>848</v>
      </c>
      <c r="G145" s="97"/>
      <c r="H145" s="4">
        <v>2</v>
      </c>
      <c r="I145" s="63" t="s">
        <v>1154</v>
      </c>
      <c r="J145" s="13">
        <v>0</v>
      </c>
      <c r="K145" s="8"/>
      <c r="L145" s="10"/>
      <c r="M145" s="10"/>
      <c r="N145" s="97" t="s">
        <v>1161</v>
      </c>
      <c r="O145" s="102"/>
      <c r="W145" s="18">
        <f t="shared" si="5"/>
      </c>
    </row>
    <row r="146" spans="2:23" ht="13.5">
      <c r="B146" s="88"/>
      <c r="C146" s="108" t="s">
        <v>1435</v>
      </c>
      <c r="D146" s="109"/>
      <c r="E146" s="109"/>
      <c r="F146" s="9"/>
      <c r="G146" s="9"/>
      <c r="H146" s="5"/>
      <c r="I146" s="56"/>
      <c r="J146" s="14"/>
      <c r="K146" s="108" t="s">
        <v>1389</v>
      </c>
      <c r="L146" s="109"/>
      <c r="M146" s="109"/>
      <c r="N146" s="9"/>
      <c r="O146" s="31"/>
      <c r="W146" s="18">
        <f t="shared" si="5"/>
      </c>
    </row>
    <row r="147" spans="2:23" ht="13.5">
      <c r="B147" s="88" t="s">
        <v>1436</v>
      </c>
      <c r="C147" s="90" t="s">
        <v>1392</v>
      </c>
      <c r="D147" s="91"/>
      <c r="E147" s="91"/>
      <c r="F147" s="11"/>
      <c r="G147" s="11"/>
      <c r="H147" s="3"/>
      <c r="I147" s="58" t="s">
        <v>1394</v>
      </c>
      <c r="J147" s="12"/>
      <c r="K147" s="90" t="s">
        <v>1219</v>
      </c>
      <c r="L147" s="91"/>
      <c r="M147" s="91"/>
      <c r="N147" s="11"/>
      <c r="O147" s="29"/>
      <c r="W147" s="18">
        <f t="shared" si="5"/>
      </c>
    </row>
    <row r="148" spans="2:23" ht="13.5">
      <c r="B148" s="88"/>
      <c r="C148" s="8"/>
      <c r="D148" s="10"/>
      <c r="E148" s="10"/>
      <c r="F148" s="97" t="s">
        <v>904</v>
      </c>
      <c r="G148" s="97"/>
      <c r="H148" s="4">
        <v>2</v>
      </c>
      <c r="I148" s="63" t="s">
        <v>1310</v>
      </c>
      <c r="J148" s="13">
        <v>1</v>
      </c>
      <c r="K148" s="8"/>
      <c r="L148" s="10"/>
      <c r="M148" s="10"/>
      <c r="N148" s="97" t="s">
        <v>803</v>
      </c>
      <c r="O148" s="102"/>
      <c r="W148" s="18">
        <f t="shared" si="5"/>
      </c>
    </row>
    <row r="149" spans="2:23" ht="13.5">
      <c r="B149" s="88"/>
      <c r="C149" s="108" t="s">
        <v>1396</v>
      </c>
      <c r="D149" s="109"/>
      <c r="E149" s="109"/>
      <c r="F149" s="9"/>
      <c r="G149" s="9"/>
      <c r="H149" s="5"/>
      <c r="I149" s="66" t="s">
        <v>1437</v>
      </c>
      <c r="J149" s="14"/>
      <c r="K149" s="108" t="s">
        <v>1438</v>
      </c>
      <c r="L149" s="109"/>
      <c r="M149" s="109"/>
      <c r="N149" s="9"/>
      <c r="O149" s="31"/>
      <c r="W149" s="18">
        <f t="shared" si="5"/>
      </c>
    </row>
    <row r="150" spans="2:23" ht="13.5">
      <c r="B150" s="88" t="s">
        <v>1439</v>
      </c>
      <c r="C150" s="90" t="s">
        <v>1399</v>
      </c>
      <c r="D150" s="91"/>
      <c r="E150" s="91"/>
      <c r="F150" s="11"/>
      <c r="G150" s="11"/>
      <c r="H150" s="3"/>
      <c r="I150" s="58" t="s">
        <v>1162</v>
      </c>
      <c r="J150" s="12"/>
      <c r="K150" s="90" t="s">
        <v>1174</v>
      </c>
      <c r="L150" s="91"/>
      <c r="M150" s="91"/>
      <c r="N150" s="11"/>
      <c r="O150" s="29"/>
      <c r="W150" s="18">
        <f t="shared" si="5"/>
      </c>
    </row>
    <row r="151" spans="2:23" ht="13.5">
      <c r="B151" s="88"/>
      <c r="C151" s="8"/>
      <c r="D151" s="10"/>
      <c r="E151" s="10"/>
      <c r="F151" s="97" t="s">
        <v>874</v>
      </c>
      <c r="G151" s="97"/>
      <c r="H151" s="4">
        <v>2</v>
      </c>
      <c r="I151" s="63" t="s">
        <v>1169</v>
      </c>
      <c r="J151" s="13">
        <v>0</v>
      </c>
      <c r="K151" s="8"/>
      <c r="L151" s="10"/>
      <c r="M151" s="10"/>
      <c r="N151" s="97" t="s">
        <v>1077</v>
      </c>
      <c r="O151" s="102"/>
      <c r="W151" s="18">
        <f t="shared" si="5"/>
      </c>
    </row>
    <row r="152" spans="2:23" ht="13.5">
      <c r="B152" s="88"/>
      <c r="C152" s="108" t="s">
        <v>1400</v>
      </c>
      <c r="D152" s="109"/>
      <c r="E152" s="109"/>
      <c r="F152" s="9"/>
      <c r="G152" s="9"/>
      <c r="H152" s="5"/>
      <c r="I152" s="55"/>
      <c r="J152" s="14"/>
      <c r="K152" s="108" t="s">
        <v>1403</v>
      </c>
      <c r="L152" s="109"/>
      <c r="M152" s="109"/>
      <c r="N152" s="9"/>
      <c r="O152" s="31"/>
      <c r="W152" s="18">
        <f t="shared" si="5"/>
      </c>
    </row>
    <row r="153" spans="2:23" ht="13.5">
      <c r="B153" s="88" t="s">
        <v>1440</v>
      </c>
      <c r="C153" s="90" t="s">
        <v>1235</v>
      </c>
      <c r="D153" s="91"/>
      <c r="E153" s="91"/>
      <c r="F153" s="11"/>
      <c r="G153" s="11"/>
      <c r="H153" s="3"/>
      <c r="I153" s="58" t="s">
        <v>1134</v>
      </c>
      <c r="J153" s="12"/>
      <c r="K153" s="90" t="s">
        <v>1405</v>
      </c>
      <c r="L153" s="91"/>
      <c r="M153" s="91"/>
      <c r="N153" s="11"/>
      <c r="O153" s="29"/>
      <c r="W153" s="18">
        <f t="shared" si="5"/>
      </c>
    </row>
    <row r="154" spans="2:23" ht="13.5">
      <c r="B154" s="88"/>
      <c r="C154" s="8"/>
      <c r="D154" s="10"/>
      <c r="E154" s="10"/>
      <c r="F154" s="97" t="s">
        <v>1156</v>
      </c>
      <c r="G154" s="97"/>
      <c r="H154" s="4">
        <v>2</v>
      </c>
      <c r="I154" s="63" t="s">
        <v>1173</v>
      </c>
      <c r="J154" s="13">
        <v>0</v>
      </c>
      <c r="K154" s="8"/>
      <c r="L154" s="10"/>
      <c r="M154" s="10"/>
      <c r="N154" s="97" t="s">
        <v>1158</v>
      </c>
      <c r="O154" s="102"/>
      <c r="W154" s="18">
        <f t="shared" si="5"/>
      </c>
    </row>
    <row r="155" spans="2:23" ht="13.5">
      <c r="B155" s="88"/>
      <c r="C155" s="108" t="s">
        <v>1268</v>
      </c>
      <c r="D155" s="109"/>
      <c r="E155" s="109"/>
      <c r="F155" s="9"/>
      <c r="G155" s="9"/>
      <c r="H155" s="5"/>
      <c r="I155" s="56"/>
      <c r="J155" s="14"/>
      <c r="K155" s="108" t="s">
        <v>1409</v>
      </c>
      <c r="L155" s="109"/>
      <c r="M155" s="109"/>
      <c r="N155" s="9"/>
      <c r="O155" s="31"/>
      <c r="W155" s="18">
        <f t="shared" si="5"/>
      </c>
    </row>
    <row r="156" spans="2:23" ht="13.5">
      <c r="B156" s="88" t="s">
        <v>1441</v>
      </c>
      <c r="C156" s="90" t="s">
        <v>1413</v>
      </c>
      <c r="D156" s="91"/>
      <c r="E156" s="91"/>
      <c r="F156" s="11"/>
      <c r="G156" s="11"/>
      <c r="H156" s="3"/>
      <c r="I156" s="58" t="s">
        <v>1169</v>
      </c>
      <c r="J156" s="12"/>
      <c r="K156" s="90" t="s">
        <v>1143</v>
      </c>
      <c r="L156" s="91"/>
      <c r="M156" s="91"/>
      <c r="N156" s="11"/>
      <c r="O156" s="29"/>
      <c r="W156" s="18">
        <f t="shared" si="5"/>
      </c>
    </row>
    <row r="157" spans="2:23" ht="13.5">
      <c r="B157" s="88"/>
      <c r="C157" s="8"/>
      <c r="D157" s="10"/>
      <c r="E157" s="10"/>
      <c r="F157" s="97" t="s">
        <v>904</v>
      </c>
      <c r="G157" s="97"/>
      <c r="H157" s="4">
        <v>2</v>
      </c>
      <c r="I157" s="63" t="s">
        <v>1150</v>
      </c>
      <c r="J157" s="13">
        <v>0</v>
      </c>
      <c r="K157" s="8"/>
      <c r="L157" s="10"/>
      <c r="M157" s="10"/>
      <c r="N157" s="97" t="s">
        <v>938</v>
      </c>
      <c r="O157" s="102"/>
      <c r="W157" s="18">
        <f t="shared" si="5"/>
      </c>
    </row>
    <row r="158" spans="2:23" ht="13.5">
      <c r="B158" s="88"/>
      <c r="C158" s="108" t="s">
        <v>1241</v>
      </c>
      <c r="D158" s="109"/>
      <c r="E158" s="109"/>
      <c r="F158" s="9"/>
      <c r="G158" s="9"/>
      <c r="H158" s="5"/>
      <c r="I158" s="56"/>
      <c r="J158" s="14"/>
      <c r="K158" s="108" t="s">
        <v>1314</v>
      </c>
      <c r="L158" s="109"/>
      <c r="M158" s="109"/>
      <c r="N158" s="9"/>
      <c r="O158" s="31"/>
      <c r="W158" s="18">
        <f t="shared" si="5"/>
      </c>
    </row>
    <row r="159" spans="2:23" ht="13.5">
      <c r="B159" s="88" t="s">
        <v>1442</v>
      </c>
      <c r="C159" s="90" t="s">
        <v>1180</v>
      </c>
      <c r="D159" s="91"/>
      <c r="E159" s="91"/>
      <c r="F159" s="11"/>
      <c r="G159" s="11"/>
      <c r="H159" s="3"/>
      <c r="I159" s="58" t="s">
        <v>1218</v>
      </c>
      <c r="J159" s="12"/>
      <c r="K159" s="90" t="s">
        <v>1416</v>
      </c>
      <c r="L159" s="91"/>
      <c r="M159" s="91"/>
      <c r="N159" s="11"/>
      <c r="O159" s="29"/>
      <c r="W159" s="18">
        <f t="shared" si="5"/>
      </c>
    </row>
    <row r="160" spans="2:23" ht="13.5">
      <c r="B160" s="88"/>
      <c r="C160" s="8"/>
      <c r="D160" s="10"/>
      <c r="E160" s="10"/>
      <c r="F160" s="97" t="s">
        <v>1156</v>
      </c>
      <c r="G160" s="97"/>
      <c r="H160" s="4">
        <v>2</v>
      </c>
      <c r="I160" s="63" t="s">
        <v>1139</v>
      </c>
      <c r="J160" s="13">
        <v>0</v>
      </c>
      <c r="K160" s="8"/>
      <c r="L160" s="10"/>
      <c r="M160" s="10"/>
      <c r="N160" s="97" t="s">
        <v>1158</v>
      </c>
      <c r="O160" s="102"/>
      <c r="W160" s="18">
        <f t="shared" si="5"/>
      </c>
    </row>
    <row r="161" spans="2:23" ht="13.5">
      <c r="B161" s="88"/>
      <c r="C161" s="108" t="s">
        <v>1418</v>
      </c>
      <c r="D161" s="109"/>
      <c r="E161" s="109"/>
      <c r="F161" s="9"/>
      <c r="G161" s="9"/>
      <c r="H161" s="5"/>
      <c r="I161" s="56"/>
      <c r="J161" s="14"/>
      <c r="K161" s="108" t="s">
        <v>1157</v>
      </c>
      <c r="L161" s="109"/>
      <c r="M161" s="109"/>
      <c r="N161" s="9"/>
      <c r="O161" s="31"/>
      <c r="W161" s="18">
        <f t="shared" si="5"/>
      </c>
    </row>
    <row r="162" spans="2:23" ht="13.5">
      <c r="B162" s="88" t="s">
        <v>1443</v>
      </c>
      <c r="C162" s="90" t="s">
        <v>1166</v>
      </c>
      <c r="D162" s="91"/>
      <c r="E162" s="91"/>
      <c r="F162" s="11"/>
      <c r="G162" s="11"/>
      <c r="H162" s="3"/>
      <c r="I162" s="58" t="s">
        <v>1134</v>
      </c>
      <c r="J162" s="12"/>
      <c r="K162" s="90" t="s">
        <v>1338</v>
      </c>
      <c r="L162" s="91"/>
      <c r="M162" s="91"/>
      <c r="N162" s="11"/>
      <c r="O162" s="29"/>
      <c r="W162" s="18">
        <f t="shared" si="5"/>
      </c>
    </row>
    <row r="163" spans="2:23" ht="13.5">
      <c r="B163" s="88"/>
      <c r="C163" s="8"/>
      <c r="D163" s="10"/>
      <c r="E163" s="10"/>
      <c r="F163" s="97" t="s">
        <v>848</v>
      </c>
      <c r="G163" s="97"/>
      <c r="H163" s="4">
        <v>2</v>
      </c>
      <c r="I163" s="63" t="s">
        <v>1150</v>
      </c>
      <c r="J163" s="13">
        <v>0</v>
      </c>
      <c r="K163" s="8"/>
      <c r="L163" s="10"/>
      <c r="M163" s="10"/>
      <c r="N163" s="97" t="s">
        <v>904</v>
      </c>
      <c r="O163" s="102"/>
      <c r="W163" s="18">
        <f t="shared" si="5"/>
      </c>
    </row>
    <row r="164" spans="2:23" ht="13.5">
      <c r="B164" s="88"/>
      <c r="C164" s="108" t="s">
        <v>1420</v>
      </c>
      <c r="D164" s="109"/>
      <c r="E164" s="109"/>
      <c r="F164" s="9"/>
      <c r="G164" s="9"/>
      <c r="H164" s="5"/>
      <c r="I164" s="56"/>
      <c r="J164" s="14"/>
      <c r="K164" s="108" t="s">
        <v>1341</v>
      </c>
      <c r="L164" s="109"/>
      <c r="M164" s="109"/>
      <c r="N164" s="9"/>
      <c r="O164" s="31"/>
      <c r="W164" s="18">
        <f t="shared" si="5"/>
      </c>
    </row>
    <row r="165" spans="2:23" ht="13.5">
      <c r="B165" s="88" t="s">
        <v>1444</v>
      </c>
      <c r="C165" s="90" t="s">
        <v>1238</v>
      </c>
      <c r="D165" s="91"/>
      <c r="E165" s="91"/>
      <c r="F165" s="11"/>
      <c r="G165" s="11"/>
      <c r="H165" s="3"/>
      <c r="I165" s="58" t="s">
        <v>1169</v>
      </c>
      <c r="J165" s="12"/>
      <c r="K165" s="90" t="s">
        <v>1138</v>
      </c>
      <c r="L165" s="91"/>
      <c r="M165" s="91"/>
      <c r="N165" s="11"/>
      <c r="O165" s="29"/>
      <c r="W165" s="18">
        <f t="shared" si="5"/>
      </c>
    </row>
    <row r="166" spans="2:23" ht="13.5">
      <c r="B166" s="88"/>
      <c r="C166" s="8"/>
      <c r="D166" s="10"/>
      <c r="E166" s="10"/>
      <c r="F166" s="97" t="s">
        <v>848</v>
      </c>
      <c r="G166" s="97"/>
      <c r="H166" s="4">
        <v>2</v>
      </c>
      <c r="I166" s="63" t="s">
        <v>1162</v>
      </c>
      <c r="J166" s="13">
        <v>0</v>
      </c>
      <c r="K166" s="8"/>
      <c r="L166" s="10"/>
      <c r="M166" s="10"/>
      <c r="N166" s="97" t="s">
        <v>885</v>
      </c>
      <c r="O166" s="102"/>
      <c r="W166" s="18">
        <f t="shared" si="5"/>
      </c>
    </row>
    <row r="167" spans="2:23" ht="13.5">
      <c r="B167" s="88"/>
      <c r="C167" s="108" t="s">
        <v>1217</v>
      </c>
      <c r="D167" s="109"/>
      <c r="E167" s="109"/>
      <c r="F167" s="9"/>
      <c r="G167" s="9"/>
      <c r="H167" s="5"/>
      <c r="I167" s="56"/>
      <c r="J167" s="14"/>
      <c r="K167" s="108" t="s">
        <v>1351</v>
      </c>
      <c r="L167" s="109"/>
      <c r="M167" s="109"/>
      <c r="N167" s="9"/>
      <c r="O167" s="31"/>
      <c r="W167" s="18">
        <f t="shared" si="5"/>
      </c>
    </row>
    <row r="168" spans="2:23" ht="13.5">
      <c r="B168" s="88" t="s">
        <v>1445</v>
      </c>
      <c r="C168" s="90" t="s">
        <v>1249</v>
      </c>
      <c r="D168" s="91"/>
      <c r="E168" s="91"/>
      <c r="F168" s="11"/>
      <c r="G168" s="11"/>
      <c r="H168" s="3"/>
      <c r="I168" s="58" t="s">
        <v>1134</v>
      </c>
      <c r="J168" s="12"/>
      <c r="K168" s="90" t="s">
        <v>1371</v>
      </c>
      <c r="L168" s="91"/>
      <c r="M168" s="91"/>
      <c r="N168" s="11"/>
      <c r="O168" s="29"/>
      <c r="W168" s="18">
        <f t="shared" si="5"/>
      </c>
    </row>
    <row r="169" spans="2:23" ht="13.5">
      <c r="B169" s="88"/>
      <c r="C169" s="8"/>
      <c r="D169" s="10"/>
      <c r="E169" s="10"/>
      <c r="F169" s="97" t="s">
        <v>848</v>
      </c>
      <c r="G169" s="97"/>
      <c r="H169" s="4">
        <v>2</v>
      </c>
      <c r="I169" s="63" t="s">
        <v>1139</v>
      </c>
      <c r="J169" s="13">
        <v>0</v>
      </c>
      <c r="K169" s="8"/>
      <c r="L169" s="10"/>
      <c r="M169" s="10"/>
      <c r="N169" s="97" t="s">
        <v>1156</v>
      </c>
      <c r="O169" s="102"/>
      <c r="W169" s="18">
        <f t="shared" si="5"/>
      </c>
    </row>
    <row r="170" spans="2:23" ht="13.5">
      <c r="B170" s="88"/>
      <c r="C170" s="108" t="s">
        <v>1274</v>
      </c>
      <c r="D170" s="109"/>
      <c r="E170" s="109"/>
      <c r="F170" s="9"/>
      <c r="G170" s="9"/>
      <c r="H170" s="5"/>
      <c r="I170" s="56"/>
      <c r="J170" s="14"/>
      <c r="K170" s="108" t="s">
        <v>1373</v>
      </c>
      <c r="L170" s="109"/>
      <c r="M170" s="109"/>
      <c r="N170" s="9"/>
      <c r="O170" s="31"/>
      <c r="W170" s="18">
        <f t="shared" si="5"/>
      </c>
    </row>
    <row r="171" spans="2:23" ht="13.5">
      <c r="B171" s="88" t="s">
        <v>1446</v>
      </c>
      <c r="C171" s="90" t="s">
        <v>1433</v>
      </c>
      <c r="D171" s="91"/>
      <c r="E171" s="91"/>
      <c r="F171" s="11"/>
      <c r="G171" s="11"/>
      <c r="H171" s="3"/>
      <c r="I171" s="58" t="s">
        <v>1162</v>
      </c>
      <c r="J171" s="12"/>
      <c r="K171" s="90" t="s">
        <v>1430</v>
      </c>
      <c r="L171" s="91"/>
      <c r="M171" s="91"/>
      <c r="N171" s="11"/>
      <c r="O171" s="29"/>
      <c r="W171" s="18">
        <f t="shared" si="5"/>
      </c>
    </row>
    <row r="172" spans="2:23" ht="13.5">
      <c r="B172" s="88"/>
      <c r="C172" s="8"/>
      <c r="D172" s="10"/>
      <c r="E172" s="10"/>
      <c r="F172" s="97" t="s">
        <v>1156</v>
      </c>
      <c r="G172" s="97"/>
      <c r="H172" s="4">
        <v>2</v>
      </c>
      <c r="I172" s="63" t="s">
        <v>1179</v>
      </c>
      <c r="J172" s="13">
        <v>0</v>
      </c>
      <c r="K172" s="8"/>
      <c r="L172" s="10"/>
      <c r="M172" s="10"/>
      <c r="N172" s="97" t="s">
        <v>904</v>
      </c>
      <c r="O172" s="102"/>
      <c r="W172" s="18">
        <f t="shared" si="5"/>
      </c>
    </row>
    <row r="173" spans="2:23" ht="13.5">
      <c r="B173" s="88"/>
      <c r="C173" s="108" t="s">
        <v>1244</v>
      </c>
      <c r="D173" s="109"/>
      <c r="E173" s="109"/>
      <c r="F173" s="9"/>
      <c r="G173" s="9"/>
      <c r="H173" s="5"/>
      <c r="I173" s="55"/>
      <c r="J173" s="14"/>
      <c r="K173" s="108" t="s">
        <v>1431</v>
      </c>
      <c r="L173" s="109"/>
      <c r="M173" s="109"/>
      <c r="N173" s="9"/>
      <c r="O173" s="31"/>
      <c r="W173" s="18">
        <f t="shared" si="5"/>
      </c>
    </row>
    <row r="174" spans="2:23" ht="13.5">
      <c r="B174" s="74" t="s">
        <v>1447</v>
      </c>
      <c r="C174" s="97" t="s">
        <v>1199</v>
      </c>
      <c r="D174" s="97"/>
      <c r="E174" s="97"/>
      <c r="F174" s="10"/>
      <c r="G174" s="10"/>
      <c r="H174" s="3"/>
      <c r="I174" s="58" t="s">
        <v>1165</v>
      </c>
      <c r="J174" s="35"/>
      <c r="K174" s="97" t="s">
        <v>1392</v>
      </c>
      <c r="L174" s="97"/>
      <c r="M174" s="97"/>
      <c r="N174" s="10"/>
      <c r="O174" s="27"/>
      <c r="W174" s="18">
        <f t="shared" si="5"/>
      </c>
    </row>
    <row r="175" spans="2:23" ht="13.5">
      <c r="B175" s="74"/>
      <c r="C175" s="10"/>
      <c r="D175" s="10"/>
      <c r="E175" s="10"/>
      <c r="F175" s="97" t="s">
        <v>848</v>
      </c>
      <c r="G175" s="97"/>
      <c r="H175" s="4">
        <v>2</v>
      </c>
      <c r="I175" s="63" t="s">
        <v>1448</v>
      </c>
      <c r="J175" s="34">
        <v>0</v>
      </c>
      <c r="K175" s="10"/>
      <c r="L175" s="10"/>
      <c r="M175" s="10"/>
      <c r="N175" s="97" t="s">
        <v>904</v>
      </c>
      <c r="O175" s="102"/>
      <c r="W175" s="18">
        <f t="shared" si="5"/>
      </c>
    </row>
    <row r="176" spans="2:23" ht="13.5">
      <c r="B176" s="74"/>
      <c r="C176" s="97" t="s">
        <v>1435</v>
      </c>
      <c r="D176" s="97"/>
      <c r="E176" s="97"/>
      <c r="F176" s="10"/>
      <c r="G176" s="10"/>
      <c r="H176" s="5"/>
      <c r="I176" s="56"/>
      <c r="J176" s="42"/>
      <c r="K176" s="97" t="s">
        <v>1396</v>
      </c>
      <c r="L176" s="97"/>
      <c r="M176" s="97"/>
      <c r="N176" s="10"/>
      <c r="O176" s="27"/>
      <c r="W176" s="18">
        <f t="shared" si="5"/>
      </c>
    </row>
    <row r="177" spans="2:23" ht="13.5">
      <c r="B177" s="88" t="s">
        <v>1449</v>
      </c>
      <c r="C177" s="90" t="s">
        <v>1235</v>
      </c>
      <c r="D177" s="91"/>
      <c r="E177" s="91"/>
      <c r="F177" s="11"/>
      <c r="G177" s="11"/>
      <c r="H177" s="3"/>
      <c r="I177" s="58" t="s">
        <v>1154</v>
      </c>
      <c r="J177" s="12"/>
      <c r="K177" s="90" t="s">
        <v>1399</v>
      </c>
      <c r="L177" s="91"/>
      <c r="M177" s="91"/>
      <c r="N177" s="11"/>
      <c r="O177" s="29"/>
      <c r="W177" s="18">
        <f t="shared" si="5"/>
      </c>
    </row>
    <row r="178" spans="2:23" ht="13.5">
      <c r="B178" s="88"/>
      <c r="C178" s="8"/>
      <c r="D178" s="10"/>
      <c r="E178" s="10"/>
      <c r="F178" s="97" t="s">
        <v>1156</v>
      </c>
      <c r="G178" s="97"/>
      <c r="H178" s="4">
        <v>2</v>
      </c>
      <c r="I178" s="63" t="s">
        <v>1148</v>
      </c>
      <c r="J178" s="13">
        <v>0</v>
      </c>
      <c r="K178" s="8"/>
      <c r="L178" s="10"/>
      <c r="M178" s="10"/>
      <c r="N178" s="97" t="s">
        <v>874</v>
      </c>
      <c r="O178" s="102"/>
      <c r="W178" s="18">
        <f t="shared" si="5"/>
      </c>
    </row>
    <row r="179" spans="2:23" ht="14.25" thickBot="1">
      <c r="B179" s="89"/>
      <c r="C179" s="103" t="s">
        <v>1268</v>
      </c>
      <c r="D179" s="104"/>
      <c r="E179" s="104"/>
      <c r="F179" s="28"/>
      <c r="G179" s="28"/>
      <c r="H179" s="2"/>
      <c r="I179" s="57"/>
      <c r="J179" s="40"/>
      <c r="K179" s="103" t="s">
        <v>1400</v>
      </c>
      <c r="L179" s="104"/>
      <c r="M179" s="104"/>
      <c r="N179" s="28"/>
      <c r="O179" s="30"/>
      <c r="W179" s="18">
        <f t="shared" si="5"/>
      </c>
    </row>
    <row r="180" ht="13.5">
      <c r="W180" s="18">
        <f t="shared" si="5"/>
      </c>
    </row>
    <row r="181" ht="13.5">
      <c r="W181" s="18">
        <f t="shared" si="5"/>
      </c>
    </row>
    <row r="182" ht="13.5">
      <c r="W182" s="18">
        <f t="shared" si="5"/>
      </c>
    </row>
    <row r="183" ht="13.5">
      <c r="W183" s="18">
        <f t="shared" si="5"/>
      </c>
    </row>
    <row r="184" ht="13.5">
      <c r="W184" s="18">
        <f t="shared" si="5"/>
      </c>
    </row>
    <row r="185" ht="13.5">
      <c r="W185" s="18">
        <f t="shared" si="5"/>
      </c>
    </row>
    <row r="186" ht="13.5">
      <c r="W186" s="18">
        <f t="shared" si="5"/>
      </c>
    </row>
    <row r="187" spans="9:23" ht="24.75" thickBot="1">
      <c r="I187" s="15" t="s">
        <v>85</v>
      </c>
      <c r="W187" s="18">
        <f t="shared" si="5"/>
      </c>
    </row>
    <row r="188" spans="2:23" ht="13.5">
      <c r="B188" s="93" t="s">
        <v>84</v>
      </c>
      <c r="C188" s="115"/>
      <c r="D188" s="113" t="str">
        <f>D4</f>
        <v>第64回　国民体育大会バドミントン競技北海道予選会</v>
      </c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23"/>
      <c r="W188" s="18">
        <f t="shared" si="5"/>
      </c>
    </row>
    <row r="189" spans="2:23" ht="14.25" thickBot="1">
      <c r="B189" s="94"/>
      <c r="C189" s="127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92"/>
      <c r="W189" s="18">
        <f t="shared" si="5"/>
      </c>
    </row>
    <row r="190" spans="2:23" ht="13.5">
      <c r="B190" s="125" t="s">
        <v>86</v>
      </c>
      <c r="C190" s="113" t="s">
        <v>1450</v>
      </c>
      <c r="D190" s="114"/>
      <c r="E190" s="114"/>
      <c r="F190" s="114"/>
      <c r="G190" s="114"/>
      <c r="H190" s="115"/>
      <c r="I190" s="113" t="s">
        <v>87</v>
      </c>
      <c r="J190" s="115"/>
      <c r="K190" s="95" t="str">
        <f>J6</f>
        <v>(財)日本体育協会・(財)北海道体育協会</v>
      </c>
      <c r="L190" s="96"/>
      <c r="M190" s="96"/>
      <c r="N190" s="96"/>
      <c r="O190" s="84"/>
      <c r="W190" s="18">
        <f t="shared" si="5"/>
      </c>
    </row>
    <row r="191" spans="2:23" ht="14.25" thickBot="1">
      <c r="B191" s="126"/>
      <c r="C191" s="103"/>
      <c r="D191" s="104"/>
      <c r="E191" s="104"/>
      <c r="F191" s="104"/>
      <c r="G191" s="104"/>
      <c r="H191" s="127"/>
      <c r="I191" s="103"/>
      <c r="J191" s="127"/>
      <c r="K191" s="85"/>
      <c r="L191" s="86"/>
      <c r="M191" s="86"/>
      <c r="N191" s="86"/>
      <c r="O191" s="87"/>
      <c r="W191" s="18">
        <f t="shared" si="5"/>
      </c>
    </row>
    <row r="192" spans="2:23" ht="13.5">
      <c r="B192" s="125" t="s">
        <v>91</v>
      </c>
      <c r="C192" s="95" t="s">
        <v>684</v>
      </c>
      <c r="D192" s="96"/>
      <c r="E192" s="96"/>
      <c r="F192" s="96"/>
      <c r="G192" s="96"/>
      <c r="H192" s="131"/>
      <c r="I192" s="113" t="s">
        <v>89</v>
      </c>
      <c r="J192" s="115"/>
      <c r="K192" s="113" t="s">
        <v>90</v>
      </c>
      <c r="L192" s="114"/>
      <c r="M192" s="114"/>
      <c r="N192" s="114"/>
      <c r="O192" s="123"/>
      <c r="W192" s="18">
        <f t="shared" si="5"/>
      </c>
    </row>
    <row r="193" spans="2:23" ht="14.25" thickBot="1">
      <c r="B193" s="126"/>
      <c r="C193" s="85"/>
      <c r="D193" s="86"/>
      <c r="E193" s="86"/>
      <c r="F193" s="86"/>
      <c r="G193" s="86"/>
      <c r="H193" s="132"/>
      <c r="I193" s="103"/>
      <c r="J193" s="127"/>
      <c r="K193" s="103"/>
      <c r="L193" s="104"/>
      <c r="M193" s="104"/>
      <c r="N193" s="104"/>
      <c r="O193" s="92"/>
      <c r="W193" s="18">
        <f t="shared" si="5"/>
      </c>
    </row>
    <row r="194" spans="2:23" ht="13.5">
      <c r="B194" s="111" t="s">
        <v>92</v>
      </c>
      <c r="C194" s="113" t="s">
        <v>94</v>
      </c>
      <c r="D194" s="114"/>
      <c r="E194" s="114"/>
      <c r="F194" s="114"/>
      <c r="G194" s="115"/>
      <c r="H194" s="117" t="s">
        <v>1130</v>
      </c>
      <c r="I194" s="118"/>
      <c r="J194" s="119"/>
      <c r="K194" s="113" t="s">
        <v>120</v>
      </c>
      <c r="L194" s="114"/>
      <c r="M194" s="114"/>
      <c r="N194" s="114"/>
      <c r="O194" s="123"/>
      <c r="W194" s="18">
        <f t="shared" si="5"/>
      </c>
    </row>
    <row r="195" spans="2:23" ht="13.5">
      <c r="B195" s="129"/>
      <c r="C195" s="108"/>
      <c r="D195" s="109"/>
      <c r="E195" s="109"/>
      <c r="F195" s="109"/>
      <c r="G195" s="116"/>
      <c r="H195" s="120"/>
      <c r="I195" s="121"/>
      <c r="J195" s="122"/>
      <c r="K195" s="108"/>
      <c r="L195" s="109"/>
      <c r="M195" s="109"/>
      <c r="N195" s="109"/>
      <c r="O195" s="124"/>
      <c r="W195" s="18">
        <f t="shared" si="5"/>
      </c>
    </row>
    <row r="196" spans="2:23" ht="13.5">
      <c r="B196" s="74" t="s">
        <v>1451</v>
      </c>
      <c r="C196" s="90" t="s">
        <v>1413</v>
      </c>
      <c r="D196" s="91"/>
      <c r="E196" s="91"/>
      <c r="F196" s="11"/>
      <c r="G196" s="11"/>
      <c r="H196" s="3"/>
      <c r="I196" s="58" t="s">
        <v>1150</v>
      </c>
      <c r="J196" s="35"/>
      <c r="K196" s="90" t="s">
        <v>1180</v>
      </c>
      <c r="L196" s="91"/>
      <c r="M196" s="91"/>
      <c r="N196" s="11"/>
      <c r="O196" s="29"/>
      <c r="W196" s="18">
        <f t="shared" si="5"/>
      </c>
    </row>
    <row r="197" spans="2:23" ht="13.5">
      <c r="B197" s="74"/>
      <c r="C197" s="8"/>
      <c r="D197" s="10"/>
      <c r="E197" s="10"/>
      <c r="F197" s="97" t="s">
        <v>904</v>
      </c>
      <c r="G197" s="97"/>
      <c r="H197" s="4">
        <v>2</v>
      </c>
      <c r="I197" s="63" t="s">
        <v>1132</v>
      </c>
      <c r="J197" s="34">
        <v>0</v>
      </c>
      <c r="K197" s="8"/>
      <c r="L197" s="10"/>
      <c r="M197" s="10"/>
      <c r="N197" s="97" t="s">
        <v>1156</v>
      </c>
      <c r="O197" s="102"/>
      <c r="W197" s="18">
        <f t="shared" si="5"/>
      </c>
    </row>
    <row r="198" spans="2:23" ht="13.5">
      <c r="B198" s="74"/>
      <c r="C198" s="108" t="s">
        <v>1241</v>
      </c>
      <c r="D198" s="109"/>
      <c r="E198" s="109"/>
      <c r="F198" s="9"/>
      <c r="G198" s="9"/>
      <c r="H198" s="5"/>
      <c r="I198" s="56"/>
      <c r="J198" s="42"/>
      <c r="K198" s="108" t="s">
        <v>1418</v>
      </c>
      <c r="L198" s="109"/>
      <c r="M198" s="109"/>
      <c r="N198" s="9"/>
      <c r="O198" s="31"/>
      <c r="W198" s="18">
        <f t="shared" si="5"/>
      </c>
    </row>
    <row r="199" spans="2:23" ht="13.5">
      <c r="B199" s="74" t="s">
        <v>1452</v>
      </c>
      <c r="C199" s="90" t="s">
        <v>1166</v>
      </c>
      <c r="D199" s="91"/>
      <c r="E199" s="91"/>
      <c r="F199" s="10"/>
      <c r="G199" s="10"/>
      <c r="H199" s="4"/>
      <c r="I199" s="63" t="s">
        <v>1291</v>
      </c>
      <c r="J199" s="34"/>
      <c r="K199" s="90" t="s">
        <v>1238</v>
      </c>
      <c r="L199" s="91"/>
      <c r="M199" s="91"/>
      <c r="N199" s="10"/>
      <c r="O199" s="27"/>
      <c r="W199" s="18">
        <f t="shared" si="5"/>
      </c>
    </row>
    <row r="200" spans="2:23" ht="13.5">
      <c r="B200" s="74"/>
      <c r="C200" s="8"/>
      <c r="D200" s="10"/>
      <c r="E200" s="10"/>
      <c r="F200" s="97" t="s">
        <v>848</v>
      </c>
      <c r="G200" s="97"/>
      <c r="H200" s="4">
        <v>2</v>
      </c>
      <c r="I200" s="63" t="s">
        <v>1162</v>
      </c>
      <c r="J200" s="34">
        <v>1</v>
      </c>
      <c r="K200" s="8"/>
      <c r="L200" s="10"/>
      <c r="M200" s="10"/>
      <c r="N200" s="97" t="s">
        <v>848</v>
      </c>
      <c r="O200" s="102"/>
      <c r="W200" s="18">
        <f t="shared" si="5"/>
      </c>
    </row>
    <row r="201" spans="2:23" ht="13.5">
      <c r="B201" s="74"/>
      <c r="C201" s="108" t="s">
        <v>1420</v>
      </c>
      <c r="D201" s="109"/>
      <c r="E201" s="109"/>
      <c r="F201" s="9"/>
      <c r="G201" s="9"/>
      <c r="H201" s="5"/>
      <c r="I201" s="66" t="s">
        <v>1453</v>
      </c>
      <c r="J201" s="42"/>
      <c r="K201" s="108" t="s">
        <v>1217</v>
      </c>
      <c r="L201" s="109"/>
      <c r="M201" s="109"/>
      <c r="N201" s="9"/>
      <c r="O201" s="31"/>
      <c r="W201" s="18">
        <f t="shared" si="5"/>
      </c>
    </row>
    <row r="202" spans="2:23" ht="13.5">
      <c r="B202" s="74" t="s">
        <v>1454</v>
      </c>
      <c r="C202" s="90" t="s">
        <v>1249</v>
      </c>
      <c r="D202" s="91"/>
      <c r="E202" s="91"/>
      <c r="F202" s="11"/>
      <c r="G202" s="11"/>
      <c r="H202" s="4"/>
      <c r="I202" s="63" t="s">
        <v>1132</v>
      </c>
      <c r="J202" s="34"/>
      <c r="K202" s="90" t="s">
        <v>1433</v>
      </c>
      <c r="L202" s="91"/>
      <c r="M202" s="91"/>
      <c r="N202" s="11"/>
      <c r="O202" s="29"/>
      <c r="W202" s="18">
        <f aca="true" t="shared" si="6" ref="W202:W265">AI202&amp;AJ202</f>
      </c>
    </row>
    <row r="203" spans="2:23" ht="13.5">
      <c r="B203" s="74"/>
      <c r="C203" s="8"/>
      <c r="D203" s="10"/>
      <c r="E203" s="10"/>
      <c r="F203" s="97" t="s">
        <v>848</v>
      </c>
      <c r="G203" s="97"/>
      <c r="H203" s="4">
        <v>2</v>
      </c>
      <c r="I203" s="63" t="s">
        <v>1134</v>
      </c>
      <c r="J203" s="34">
        <v>0</v>
      </c>
      <c r="K203" s="8"/>
      <c r="L203" s="10"/>
      <c r="M203" s="10"/>
      <c r="N203" s="97" t="s">
        <v>1156</v>
      </c>
      <c r="O203" s="102"/>
      <c r="W203" s="18">
        <f t="shared" si="6"/>
      </c>
    </row>
    <row r="204" spans="2:23" ht="13.5">
      <c r="B204" s="74"/>
      <c r="C204" s="108" t="s">
        <v>1274</v>
      </c>
      <c r="D204" s="109"/>
      <c r="E204" s="109"/>
      <c r="F204" s="9"/>
      <c r="G204" s="9"/>
      <c r="H204" s="5"/>
      <c r="I204" s="56"/>
      <c r="J204" s="42"/>
      <c r="K204" s="108" t="s">
        <v>1244</v>
      </c>
      <c r="L204" s="109"/>
      <c r="M204" s="109"/>
      <c r="N204" s="9"/>
      <c r="O204" s="31"/>
      <c r="W204" s="18">
        <f t="shared" si="6"/>
      </c>
    </row>
    <row r="205" spans="2:23" ht="13.5">
      <c r="B205" s="74" t="s">
        <v>1455</v>
      </c>
      <c r="C205" s="90" t="s">
        <v>1235</v>
      </c>
      <c r="D205" s="91"/>
      <c r="E205" s="91"/>
      <c r="F205" s="11"/>
      <c r="G205" s="11"/>
      <c r="H205" s="4"/>
      <c r="I205" s="63" t="s">
        <v>1150</v>
      </c>
      <c r="J205" s="34"/>
      <c r="K205" s="97" t="s">
        <v>1199</v>
      </c>
      <c r="L205" s="97"/>
      <c r="M205" s="97"/>
      <c r="N205" s="11"/>
      <c r="O205" s="29"/>
      <c r="W205" s="18">
        <f t="shared" si="6"/>
      </c>
    </row>
    <row r="206" spans="2:23" ht="13.5">
      <c r="B206" s="74"/>
      <c r="C206" s="8"/>
      <c r="D206" s="10"/>
      <c r="E206" s="10"/>
      <c r="F206" s="97" t="s">
        <v>1156</v>
      </c>
      <c r="G206" s="97"/>
      <c r="H206" s="4">
        <v>2</v>
      </c>
      <c r="I206" s="63" t="s">
        <v>1240</v>
      </c>
      <c r="J206" s="34">
        <v>1</v>
      </c>
      <c r="K206" s="10"/>
      <c r="L206" s="10"/>
      <c r="M206" s="10"/>
      <c r="N206" s="97" t="s">
        <v>848</v>
      </c>
      <c r="O206" s="102"/>
      <c r="W206" s="18">
        <f t="shared" si="6"/>
      </c>
    </row>
    <row r="207" spans="2:23" ht="13.5">
      <c r="B207" s="74"/>
      <c r="C207" s="108" t="s">
        <v>1268</v>
      </c>
      <c r="D207" s="109"/>
      <c r="E207" s="109"/>
      <c r="F207" s="9"/>
      <c r="G207" s="9"/>
      <c r="H207" s="5"/>
      <c r="I207" s="66" t="s">
        <v>1426</v>
      </c>
      <c r="J207" s="42"/>
      <c r="K207" s="109" t="s">
        <v>1435</v>
      </c>
      <c r="L207" s="109"/>
      <c r="M207" s="109"/>
      <c r="N207" s="9"/>
      <c r="O207" s="31"/>
      <c r="W207" s="18">
        <f t="shared" si="6"/>
      </c>
    </row>
    <row r="208" spans="2:23" ht="13.5" customHeight="1">
      <c r="B208" s="105" t="s">
        <v>615</v>
      </c>
      <c r="C208" s="90" t="s">
        <v>1413</v>
      </c>
      <c r="D208" s="91"/>
      <c r="E208" s="91"/>
      <c r="F208" s="11"/>
      <c r="G208" s="11"/>
      <c r="H208" s="4"/>
      <c r="I208" s="63" t="s">
        <v>1154</v>
      </c>
      <c r="J208" s="34"/>
      <c r="K208" s="90" t="s">
        <v>1166</v>
      </c>
      <c r="L208" s="91"/>
      <c r="M208" s="91"/>
      <c r="N208" s="11"/>
      <c r="O208" s="29"/>
      <c r="W208" s="18">
        <f t="shared" si="6"/>
      </c>
    </row>
    <row r="209" spans="2:23" ht="13.5">
      <c r="B209" s="106"/>
      <c r="C209" s="8"/>
      <c r="D209" s="10"/>
      <c r="E209" s="10"/>
      <c r="F209" s="97" t="s">
        <v>904</v>
      </c>
      <c r="G209" s="97"/>
      <c r="H209" s="4">
        <v>2</v>
      </c>
      <c r="I209" s="63" t="s">
        <v>1150</v>
      </c>
      <c r="J209" s="34">
        <v>0</v>
      </c>
      <c r="K209" s="8"/>
      <c r="L209" s="10"/>
      <c r="M209" s="10"/>
      <c r="N209" s="97" t="s">
        <v>848</v>
      </c>
      <c r="O209" s="102"/>
      <c r="W209" s="18">
        <f t="shared" si="6"/>
      </c>
    </row>
    <row r="210" spans="2:23" ht="13.5">
      <c r="B210" s="110"/>
      <c r="C210" s="108" t="s">
        <v>1241</v>
      </c>
      <c r="D210" s="109"/>
      <c r="E210" s="109"/>
      <c r="F210" s="9"/>
      <c r="G210" s="9"/>
      <c r="H210" s="5"/>
      <c r="I210" s="56"/>
      <c r="J210" s="42"/>
      <c r="K210" s="108" t="s">
        <v>1420</v>
      </c>
      <c r="L210" s="109"/>
      <c r="M210" s="109"/>
      <c r="N210" s="9"/>
      <c r="O210" s="31"/>
      <c r="W210" s="18">
        <f t="shared" si="6"/>
      </c>
    </row>
    <row r="211" spans="2:23" ht="13.5" customHeight="1">
      <c r="B211" s="105" t="s">
        <v>616</v>
      </c>
      <c r="C211" s="90" t="s">
        <v>1235</v>
      </c>
      <c r="D211" s="91"/>
      <c r="E211" s="91"/>
      <c r="F211" s="11"/>
      <c r="G211" s="11"/>
      <c r="H211" s="3"/>
      <c r="I211" s="58" t="s">
        <v>1132</v>
      </c>
      <c r="J211" s="35"/>
      <c r="K211" s="90" t="s">
        <v>1249</v>
      </c>
      <c r="L211" s="91"/>
      <c r="M211" s="91"/>
      <c r="N211" s="11"/>
      <c r="O211" s="29"/>
      <c r="W211" s="18">
        <f t="shared" si="6"/>
      </c>
    </row>
    <row r="212" spans="2:23" ht="13.5">
      <c r="B212" s="106"/>
      <c r="C212" s="8"/>
      <c r="D212" s="10"/>
      <c r="E212" s="10"/>
      <c r="F212" s="97" t="s">
        <v>1156</v>
      </c>
      <c r="G212" s="97"/>
      <c r="H212" s="4">
        <v>2</v>
      </c>
      <c r="I212" s="63" t="s">
        <v>1148</v>
      </c>
      <c r="J212" s="34">
        <v>0</v>
      </c>
      <c r="K212" s="8"/>
      <c r="L212" s="10"/>
      <c r="M212" s="10"/>
      <c r="N212" s="97" t="s">
        <v>848</v>
      </c>
      <c r="O212" s="102"/>
      <c r="W212" s="18">
        <f t="shared" si="6"/>
      </c>
    </row>
    <row r="213" spans="2:23" ht="13.5">
      <c r="B213" s="110"/>
      <c r="C213" s="108" t="s">
        <v>1268</v>
      </c>
      <c r="D213" s="109"/>
      <c r="E213" s="109"/>
      <c r="F213" s="9"/>
      <c r="G213" s="9"/>
      <c r="H213" s="5"/>
      <c r="I213" s="56"/>
      <c r="J213" s="42"/>
      <c r="K213" s="108" t="s">
        <v>1274</v>
      </c>
      <c r="L213" s="109"/>
      <c r="M213" s="109"/>
      <c r="N213" s="9"/>
      <c r="O213" s="31"/>
      <c r="W213" s="18">
        <f t="shared" si="6"/>
      </c>
    </row>
    <row r="214" spans="2:23" ht="13.5" customHeight="1">
      <c r="B214" s="105" t="s">
        <v>685</v>
      </c>
      <c r="C214" s="90" t="s">
        <v>1235</v>
      </c>
      <c r="D214" s="91"/>
      <c r="E214" s="91"/>
      <c r="F214" s="11"/>
      <c r="G214" s="11"/>
      <c r="H214" s="4"/>
      <c r="I214" s="63" t="s">
        <v>1456</v>
      </c>
      <c r="J214" s="34"/>
      <c r="K214" s="90" t="s">
        <v>1413</v>
      </c>
      <c r="L214" s="91"/>
      <c r="M214" s="91"/>
      <c r="N214" s="11"/>
      <c r="O214" s="29"/>
      <c r="W214" s="18">
        <f t="shared" si="6"/>
      </c>
    </row>
    <row r="215" spans="2:23" ht="13.5">
      <c r="B215" s="106"/>
      <c r="C215" s="8"/>
      <c r="D215" s="10"/>
      <c r="E215" s="10"/>
      <c r="F215" s="97" t="s">
        <v>1156</v>
      </c>
      <c r="G215" s="97"/>
      <c r="H215" s="4">
        <v>2</v>
      </c>
      <c r="I215" s="63" t="s">
        <v>1456</v>
      </c>
      <c r="J215" s="34">
        <v>0</v>
      </c>
      <c r="K215" s="8"/>
      <c r="L215" s="10"/>
      <c r="M215" s="10"/>
      <c r="N215" s="97" t="s">
        <v>904</v>
      </c>
      <c r="O215" s="102"/>
      <c r="W215" s="18">
        <f t="shared" si="6"/>
      </c>
    </row>
    <row r="216" spans="2:23" ht="13.5">
      <c r="B216" s="110"/>
      <c r="C216" s="108" t="s">
        <v>1268</v>
      </c>
      <c r="D216" s="109"/>
      <c r="E216" s="109"/>
      <c r="F216" s="9"/>
      <c r="G216" s="9"/>
      <c r="H216" s="5"/>
      <c r="I216" s="56"/>
      <c r="J216" s="42"/>
      <c r="K216" s="108" t="s">
        <v>1241</v>
      </c>
      <c r="L216" s="109"/>
      <c r="M216" s="109"/>
      <c r="N216" s="9"/>
      <c r="O216" s="31"/>
      <c r="W216" s="18">
        <f t="shared" si="6"/>
      </c>
    </row>
    <row r="217" spans="2:23" ht="13.5" customHeight="1">
      <c r="B217" s="105" t="s">
        <v>617</v>
      </c>
      <c r="C217" s="90" t="s">
        <v>1249</v>
      </c>
      <c r="D217" s="91"/>
      <c r="E217" s="91"/>
      <c r="F217" s="10"/>
      <c r="G217" s="10"/>
      <c r="H217" s="4"/>
      <c r="I217" s="63" t="s">
        <v>1457</v>
      </c>
      <c r="J217" s="35"/>
      <c r="K217" s="90" t="s">
        <v>1166</v>
      </c>
      <c r="L217" s="91"/>
      <c r="M217" s="91"/>
      <c r="N217" s="10"/>
      <c r="O217" s="27"/>
      <c r="W217" s="18">
        <f t="shared" si="6"/>
      </c>
    </row>
    <row r="218" spans="2:23" ht="13.5">
      <c r="B218" s="106"/>
      <c r="C218" s="8"/>
      <c r="D218" s="10"/>
      <c r="E218" s="10"/>
      <c r="F218" s="97" t="s">
        <v>848</v>
      </c>
      <c r="G218" s="130"/>
      <c r="H218" s="62">
        <v>2</v>
      </c>
      <c r="I218" s="63" t="s">
        <v>1458</v>
      </c>
      <c r="J218" s="34">
        <v>0</v>
      </c>
      <c r="K218" s="8"/>
      <c r="L218" s="10"/>
      <c r="M218" s="10"/>
      <c r="N218" s="97" t="s">
        <v>848</v>
      </c>
      <c r="O218" s="102"/>
      <c r="W218" s="18">
        <f t="shared" si="6"/>
      </c>
    </row>
    <row r="219" spans="2:23" ht="14.25" thickBot="1">
      <c r="B219" s="107"/>
      <c r="C219" s="103" t="s">
        <v>1274</v>
      </c>
      <c r="D219" s="104"/>
      <c r="E219" s="104"/>
      <c r="F219" s="28"/>
      <c r="G219" s="28"/>
      <c r="H219" s="2"/>
      <c r="I219" s="57"/>
      <c r="J219" s="36"/>
      <c r="K219" s="103" t="s">
        <v>1420</v>
      </c>
      <c r="L219" s="104"/>
      <c r="M219" s="104"/>
      <c r="N219" s="28"/>
      <c r="O219" s="30"/>
      <c r="W219" s="18">
        <f t="shared" si="6"/>
      </c>
    </row>
    <row r="220" ht="13.5">
      <c r="W220" s="18">
        <f t="shared" si="6"/>
      </c>
    </row>
    <row r="221" ht="13.5">
      <c r="W221" s="18">
        <f t="shared" si="6"/>
      </c>
    </row>
    <row r="222" ht="13.5">
      <c r="W222" s="18">
        <f t="shared" si="6"/>
      </c>
    </row>
    <row r="223" ht="13.5">
      <c r="W223" s="18">
        <f t="shared" si="6"/>
      </c>
    </row>
    <row r="224" ht="13.5">
      <c r="W224" s="18">
        <f t="shared" si="6"/>
      </c>
    </row>
    <row r="225" ht="13.5">
      <c r="W225" s="18">
        <f t="shared" si="6"/>
      </c>
    </row>
    <row r="226" ht="13.5">
      <c r="W226" s="18">
        <f t="shared" si="6"/>
      </c>
    </row>
    <row r="227" ht="13.5">
      <c r="W227" s="18">
        <f t="shared" si="6"/>
      </c>
    </row>
    <row r="228" ht="13.5">
      <c r="W228" s="18">
        <f t="shared" si="6"/>
      </c>
    </row>
    <row r="229" ht="13.5">
      <c r="W229" s="18">
        <f t="shared" si="6"/>
      </c>
    </row>
    <row r="230" ht="13.5">
      <c r="W230" s="18">
        <f t="shared" si="6"/>
      </c>
    </row>
    <row r="231" ht="13.5">
      <c r="W231" s="18">
        <f t="shared" si="6"/>
      </c>
    </row>
    <row r="232" ht="13.5">
      <c r="W232" s="18">
        <f t="shared" si="6"/>
      </c>
    </row>
    <row r="233" ht="13.5">
      <c r="W233" s="18">
        <f t="shared" si="6"/>
      </c>
    </row>
    <row r="234" ht="13.5">
      <c r="W234" s="18">
        <f t="shared" si="6"/>
      </c>
    </row>
    <row r="235" ht="13.5">
      <c r="W235" s="18">
        <f t="shared" si="6"/>
      </c>
    </row>
    <row r="236" ht="13.5">
      <c r="W236" s="18">
        <f t="shared" si="6"/>
      </c>
    </row>
    <row r="237" ht="13.5">
      <c r="W237" s="18">
        <f t="shared" si="6"/>
      </c>
    </row>
    <row r="238" ht="13.5">
      <c r="W238" s="18">
        <f t="shared" si="6"/>
      </c>
    </row>
    <row r="239" ht="13.5">
      <c r="W239" s="18">
        <f t="shared" si="6"/>
      </c>
    </row>
    <row r="240" ht="13.5">
      <c r="W240" s="18">
        <f t="shared" si="6"/>
      </c>
    </row>
    <row r="241" ht="13.5">
      <c r="W241" s="18">
        <f t="shared" si="6"/>
      </c>
    </row>
    <row r="242" ht="13.5">
      <c r="W242" s="18">
        <f t="shared" si="6"/>
      </c>
    </row>
    <row r="243" ht="13.5">
      <c r="W243" s="18">
        <f t="shared" si="6"/>
      </c>
    </row>
    <row r="244" ht="13.5">
      <c r="W244" s="18">
        <f t="shared" si="6"/>
      </c>
    </row>
    <row r="245" ht="13.5">
      <c r="W245" s="18">
        <f t="shared" si="6"/>
      </c>
    </row>
    <row r="246" ht="13.5">
      <c r="W246" s="18">
        <f t="shared" si="6"/>
      </c>
    </row>
    <row r="247" ht="13.5">
      <c r="W247" s="18">
        <f t="shared" si="6"/>
      </c>
    </row>
    <row r="248" ht="13.5">
      <c r="W248" s="18">
        <f t="shared" si="6"/>
      </c>
    </row>
    <row r="249" ht="13.5">
      <c r="W249" s="18">
        <f t="shared" si="6"/>
      </c>
    </row>
    <row r="250" ht="13.5">
      <c r="W250" s="18">
        <f t="shared" si="6"/>
      </c>
    </row>
    <row r="251" ht="13.5">
      <c r="W251" s="18">
        <f t="shared" si="6"/>
      </c>
    </row>
    <row r="252" ht="13.5">
      <c r="W252" s="18">
        <f t="shared" si="6"/>
      </c>
    </row>
    <row r="253" ht="13.5">
      <c r="W253" s="18">
        <f t="shared" si="6"/>
      </c>
    </row>
    <row r="254" ht="13.5">
      <c r="W254" s="18">
        <f t="shared" si="6"/>
      </c>
    </row>
    <row r="255" ht="13.5">
      <c r="W255" s="18">
        <f t="shared" si="6"/>
      </c>
    </row>
    <row r="256" ht="13.5">
      <c r="W256" s="18">
        <f t="shared" si="6"/>
      </c>
    </row>
    <row r="257" ht="13.5">
      <c r="W257" s="18">
        <f t="shared" si="6"/>
      </c>
    </row>
    <row r="258" ht="13.5">
      <c r="W258" s="18">
        <f t="shared" si="6"/>
      </c>
    </row>
    <row r="259" ht="13.5">
      <c r="W259" s="18">
        <f t="shared" si="6"/>
      </c>
    </row>
    <row r="260" ht="13.5">
      <c r="W260" s="18">
        <f t="shared" si="6"/>
      </c>
    </row>
    <row r="261" ht="13.5">
      <c r="W261" s="18">
        <f t="shared" si="6"/>
      </c>
    </row>
    <row r="262" ht="13.5">
      <c r="W262" s="18">
        <f t="shared" si="6"/>
      </c>
    </row>
    <row r="263" ht="13.5">
      <c r="W263" s="18">
        <f t="shared" si="6"/>
      </c>
    </row>
    <row r="264" ht="13.5">
      <c r="W264" s="18">
        <f t="shared" si="6"/>
      </c>
    </row>
    <row r="265" ht="13.5">
      <c r="W265" s="18">
        <f t="shared" si="6"/>
      </c>
    </row>
    <row r="266" ht="13.5">
      <c r="W266" s="18">
        <f aca="true" t="shared" si="7" ref="W266:W329">AI266&amp;AJ266</f>
      </c>
    </row>
    <row r="267" ht="13.5">
      <c r="W267" s="18">
        <f t="shared" si="7"/>
      </c>
    </row>
    <row r="268" ht="13.5">
      <c r="W268" s="18">
        <f t="shared" si="7"/>
      </c>
    </row>
    <row r="269" ht="13.5">
      <c r="W269" s="18">
        <f t="shared" si="7"/>
      </c>
    </row>
    <row r="270" ht="13.5">
      <c r="W270" s="18">
        <f t="shared" si="7"/>
      </c>
    </row>
    <row r="271" ht="13.5">
      <c r="W271" s="18">
        <f t="shared" si="7"/>
      </c>
    </row>
    <row r="272" ht="13.5">
      <c r="W272" s="18">
        <f t="shared" si="7"/>
      </c>
    </row>
    <row r="273" ht="13.5">
      <c r="W273" s="18">
        <f t="shared" si="7"/>
      </c>
    </row>
    <row r="274" ht="13.5">
      <c r="W274" s="18">
        <f t="shared" si="7"/>
      </c>
    </row>
    <row r="275" ht="13.5">
      <c r="W275" s="18">
        <f t="shared" si="7"/>
      </c>
    </row>
    <row r="276" ht="13.5">
      <c r="W276" s="18">
        <f t="shared" si="7"/>
      </c>
    </row>
    <row r="277" ht="13.5">
      <c r="W277" s="18">
        <f t="shared" si="7"/>
      </c>
    </row>
    <row r="278" ht="13.5">
      <c r="W278" s="18">
        <f t="shared" si="7"/>
      </c>
    </row>
    <row r="279" ht="13.5">
      <c r="W279" s="18">
        <f t="shared" si="7"/>
      </c>
    </row>
    <row r="280" ht="13.5">
      <c r="W280" s="18">
        <f t="shared" si="7"/>
      </c>
    </row>
    <row r="281" ht="13.5">
      <c r="W281" s="18">
        <f t="shared" si="7"/>
      </c>
    </row>
    <row r="282" ht="13.5">
      <c r="W282" s="18">
        <f t="shared" si="7"/>
      </c>
    </row>
    <row r="283" ht="13.5">
      <c r="W283" s="18">
        <f t="shared" si="7"/>
      </c>
    </row>
    <row r="284" ht="13.5">
      <c r="W284" s="18">
        <f t="shared" si="7"/>
      </c>
    </row>
    <row r="285" ht="13.5">
      <c r="W285" s="18">
        <f t="shared" si="7"/>
      </c>
    </row>
    <row r="286" ht="13.5">
      <c r="W286" s="18">
        <f t="shared" si="7"/>
      </c>
    </row>
    <row r="287" ht="13.5">
      <c r="W287" s="18">
        <f t="shared" si="7"/>
      </c>
    </row>
    <row r="288" ht="13.5">
      <c r="W288" s="18">
        <f t="shared" si="7"/>
      </c>
    </row>
    <row r="289" ht="13.5">
      <c r="W289" s="18">
        <f t="shared" si="7"/>
      </c>
    </row>
    <row r="290" ht="13.5">
      <c r="W290" s="18">
        <f t="shared" si="7"/>
      </c>
    </row>
    <row r="291" ht="13.5">
      <c r="W291" s="18">
        <f t="shared" si="7"/>
      </c>
    </row>
    <row r="292" ht="13.5">
      <c r="W292" s="18">
        <f t="shared" si="7"/>
      </c>
    </row>
    <row r="293" ht="13.5">
      <c r="W293" s="18">
        <f t="shared" si="7"/>
      </c>
    </row>
    <row r="294" ht="13.5">
      <c r="W294" s="18">
        <f t="shared" si="7"/>
      </c>
    </row>
    <row r="295" ht="13.5">
      <c r="W295" s="18">
        <f t="shared" si="7"/>
      </c>
    </row>
    <row r="296" ht="13.5">
      <c r="W296" s="18">
        <f t="shared" si="7"/>
      </c>
    </row>
    <row r="297" ht="13.5">
      <c r="W297" s="18">
        <f t="shared" si="7"/>
      </c>
    </row>
    <row r="298" ht="13.5">
      <c r="W298" s="18">
        <f t="shared" si="7"/>
      </c>
    </row>
    <row r="299" ht="13.5">
      <c r="W299" s="18">
        <f t="shared" si="7"/>
      </c>
    </row>
    <row r="300" ht="13.5">
      <c r="W300" s="18">
        <f t="shared" si="7"/>
      </c>
    </row>
    <row r="301" ht="13.5">
      <c r="W301" s="18">
        <f t="shared" si="7"/>
      </c>
    </row>
    <row r="302" ht="13.5">
      <c r="W302" s="18">
        <f t="shared" si="7"/>
      </c>
    </row>
    <row r="303" ht="13.5">
      <c r="W303" s="18">
        <f t="shared" si="7"/>
      </c>
    </row>
    <row r="304" ht="13.5">
      <c r="W304" s="18">
        <f t="shared" si="7"/>
      </c>
    </row>
    <row r="305" ht="13.5">
      <c r="W305" s="18">
        <f t="shared" si="7"/>
      </c>
    </row>
    <row r="306" ht="13.5">
      <c r="W306" s="18">
        <f t="shared" si="7"/>
      </c>
    </row>
    <row r="307" ht="13.5">
      <c r="W307" s="18">
        <f t="shared" si="7"/>
      </c>
    </row>
    <row r="308" ht="13.5">
      <c r="W308" s="18">
        <f t="shared" si="7"/>
      </c>
    </row>
    <row r="309" ht="13.5">
      <c r="W309" s="18">
        <f t="shared" si="7"/>
      </c>
    </row>
    <row r="310" ht="13.5">
      <c r="W310" s="18">
        <f t="shared" si="7"/>
      </c>
    </row>
    <row r="311" ht="13.5">
      <c r="W311" s="18">
        <f t="shared" si="7"/>
      </c>
    </row>
    <row r="312" ht="13.5">
      <c r="W312" s="18">
        <f t="shared" si="7"/>
      </c>
    </row>
    <row r="313" ht="13.5">
      <c r="W313" s="18">
        <f t="shared" si="7"/>
      </c>
    </row>
    <row r="314" ht="13.5">
      <c r="W314" s="18">
        <f t="shared" si="7"/>
      </c>
    </row>
    <row r="315" ht="13.5">
      <c r="W315" s="18">
        <f t="shared" si="7"/>
      </c>
    </row>
    <row r="316" ht="13.5">
      <c r="W316" s="18">
        <f t="shared" si="7"/>
      </c>
    </row>
    <row r="317" ht="13.5">
      <c r="W317" s="18">
        <f t="shared" si="7"/>
      </c>
    </row>
    <row r="318" ht="13.5">
      <c r="W318" s="18">
        <f t="shared" si="7"/>
      </c>
    </row>
    <row r="319" ht="13.5">
      <c r="W319" s="18">
        <f t="shared" si="7"/>
      </c>
    </row>
    <row r="320" ht="13.5">
      <c r="W320" s="18">
        <f t="shared" si="7"/>
      </c>
    </row>
    <row r="321" ht="13.5">
      <c r="W321" s="18">
        <f t="shared" si="7"/>
      </c>
    </row>
    <row r="322" ht="13.5">
      <c r="W322" s="18">
        <f t="shared" si="7"/>
      </c>
    </row>
    <row r="323" ht="13.5">
      <c r="W323" s="18">
        <f t="shared" si="7"/>
      </c>
    </row>
    <row r="324" ht="13.5">
      <c r="W324" s="18">
        <f t="shared" si="7"/>
      </c>
    </row>
    <row r="325" ht="13.5">
      <c r="W325" s="18">
        <f t="shared" si="7"/>
      </c>
    </row>
    <row r="326" ht="13.5">
      <c r="W326" s="18">
        <f t="shared" si="7"/>
      </c>
    </row>
    <row r="327" ht="13.5">
      <c r="W327" s="18">
        <f t="shared" si="7"/>
      </c>
    </row>
    <row r="328" ht="13.5">
      <c r="W328" s="18">
        <f t="shared" si="7"/>
      </c>
    </row>
    <row r="329" ht="13.5">
      <c r="W329" s="18">
        <f t="shared" si="7"/>
      </c>
    </row>
    <row r="330" ht="13.5">
      <c r="W330" s="18">
        <f aca="true" t="shared" si="8" ref="W330:W393">AI330&amp;AJ330</f>
      </c>
    </row>
    <row r="331" ht="13.5">
      <c r="W331" s="18">
        <f t="shared" si="8"/>
      </c>
    </row>
    <row r="332" ht="13.5">
      <c r="W332" s="18">
        <f t="shared" si="8"/>
      </c>
    </row>
    <row r="333" ht="13.5">
      <c r="W333" s="18">
        <f t="shared" si="8"/>
      </c>
    </row>
    <row r="334" ht="13.5">
      <c r="W334" s="18">
        <f t="shared" si="8"/>
      </c>
    </row>
    <row r="335" ht="13.5">
      <c r="W335" s="18">
        <f t="shared" si="8"/>
      </c>
    </row>
    <row r="336" ht="13.5">
      <c r="W336" s="18">
        <f t="shared" si="8"/>
      </c>
    </row>
    <row r="337" ht="13.5">
      <c r="W337" s="18">
        <f t="shared" si="8"/>
      </c>
    </row>
    <row r="338" ht="13.5">
      <c r="W338" s="18">
        <f t="shared" si="8"/>
      </c>
    </row>
    <row r="339" ht="13.5">
      <c r="W339" s="18">
        <f t="shared" si="8"/>
      </c>
    </row>
    <row r="340" ht="13.5">
      <c r="W340" s="18">
        <f t="shared" si="8"/>
      </c>
    </row>
    <row r="341" ht="13.5">
      <c r="W341" s="18">
        <f t="shared" si="8"/>
      </c>
    </row>
    <row r="342" ht="13.5">
      <c r="W342" s="18">
        <f t="shared" si="8"/>
      </c>
    </row>
    <row r="343" ht="13.5">
      <c r="W343" s="18">
        <f t="shared" si="8"/>
      </c>
    </row>
    <row r="344" ht="13.5">
      <c r="W344" s="18">
        <f t="shared" si="8"/>
      </c>
    </row>
    <row r="345" ht="13.5">
      <c r="W345" s="18">
        <f t="shared" si="8"/>
      </c>
    </row>
    <row r="346" ht="13.5">
      <c r="W346" s="18">
        <f t="shared" si="8"/>
      </c>
    </row>
    <row r="347" ht="13.5">
      <c r="W347" s="18">
        <f t="shared" si="8"/>
      </c>
    </row>
    <row r="348" ht="13.5">
      <c r="W348" s="18">
        <f t="shared" si="8"/>
      </c>
    </row>
    <row r="349" ht="13.5">
      <c r="W349" s="18">
        <f t="shared" si="8"/>
      </c>
    </row>
    <row r="350" ht="13.5">
      <c r="W350" s="18">
        <f t="shared" si="8"/>
      </c>
    </row>
    <row r="351" ht="13.5">
      <c r="W351" s="18">
        <f t="shared" si="8"/>
      </c>
    </row>
    <row r="352" ht="13.5">
      <c r="W352" s="18">
        <f t="shared" si="8"/>
      </c>
    </row>
    <row r="353" ht="13.5">
      <c r="W353" s="18">
        <f t="shared" si="8"/>
      </c>
    </row>
    <row r="354" ht="13.5">
      <c r="W354" s="18">
        <f t="shared" si="8"/>
      </c>
    </row>
    <row r="355" ht="13.5">
      <c r="W355" s="18">
        <f t="shared" si="8"/>
      </c>
    </row>
    <row r="356" ht="13.5">
      <c r="W356" s="18">
        <f t="shared" si="8"/>
      </c>
    </row>
    <row r="357" ht="13.5">
      <c r="W357" s="18">
        <f t="shared" si="8"/>
      </c>
    </row>
    <row r="358" ht="13.5">
      <c r="W358" s="18">
        <f t="shared" si="8"/>
      </c>
    </row>
    <row r="359" ht="13.5">
      <c r="W359" s="18">
        <f t="shared" si="8"/>
      </c>
    </row>
    <row r="360" ht="13.5">
      <c r="W360" s="18">
        <f t="shared" si="8"/>
      </c>
    </row>
    <row r="361" ht="13.5">
      <c r="W361" s="18">
        <f t="shared" si="8"/>
      </c>
    </row>
    <row r="362" ht="13.5">
      <c r="W362" s="18">
        <f t="shared" si="8"/>
      </c>
    </row>
    <row r="363" ht="13.5">
      <c r="W363" s="18">
        <f t="shared" si="8"/>
      </c>
    </row>
    <row r="364" ht="13.5">
      <c r="W364" s="18">
        <f t="shared" si="8"/>
      </c>
    </row>
    <row r="365" ht="13.5">
      <c r="W365" s="18">
        <f t="shared" si="8"/>
      </c>
    </row>
    <row r="366" ht="13.5">
      <c r="W366" s="18">
        <f t="shared" si="8"/>
      </c>
    </row>
    <row r="367" ht="13.5">
      <c r="W367" s="18">
        <f t="shared" si="8"/>
      </c>
    </row>
    <row r="368" ht="13.5">
      <c r="W368" s="18">
        <f t="shared" si="8"/>
      </c>
    </row>
    <row r="369" ht="13.5">
      <c r="W369" s="18">
        <f t="shared" si="8"/>
      </c>
    </row>
    <row r="370" ht="13.5">
      <c r="W370" s="18">
        <f t="shared" si="8"/>
      </c>
    </row>
    <row r="371" ht="13.5">
      <c r="W371" s="18">
        <f t="shared" si="8"/>
      </c>
    </row>
    <row r="372" ht="13.5">
      <c r="W372" s="18">
        <f t="shared" si="8"/>
      </c>
    </row>
    <row r="373" ht="13.5">
      <c r="W373" s="18">
        <f t="shared" si="8"/>
      </c>
    </row>
    <row r="374" ht="13.5">
      <c r="W374" s="18">
        <f t="shared" si="8"/>
      </c>
    </row>
    <row r="375" ht="13.5">
      <c r="W375" s="18">
        <f t="shared" si="8"/>
      </c>
    </row>
    <row r="376" ht="13.5">
      <c r="W376" s="18">
        <f t="shared" si="8"/>
      </c>
    </row>
    <row r="377" ht="13.5">
      <c r="W377" s="18">
        <f t="shared" si="8"/>
      </c>
    </row>
    <row r="378" ht="13.5">
      <c r="W378" s="18">
        <f t="shared" si="8"/>
      </c>
    </row>
    <row r="379" ht="13.5">
      <c r="W379" s="18">
        <f t="shared" si="8"/>
      </c>
    </row>
    <row r="380" ht="13.5">
      <c r="W380" s="18">
        <f t="shared" si="8"/>
      </c>
    </row>
    <row r="381" ht="13.5">
      <c r="W381" s="18">
        <f t="shared" si="8"/>
      </c>
    </row>
    <row r="382" ht="13.5">
      <c r="W382" s="18">
        <f t="shared" si="8"/>
      </c>
    </row>
    <row r="383" ht="13.5">
      <c r="W383" s="18">
        <f t="shared" si="8"/>
      </c>
    </row>
    <row r="384" ht="13.5">
      <c r="W384" s="18">
        <f t="shared" si="8"/>
      </c>
    </row>
    <row r="385" ht="13.5">
      <c r="W385" s="18">
        <f t="shared" si="8"/>
      </c>
    </row>
    <row r="386" ht="13.5">
      <c r="W386" s="18">
        <f t="shared" si="8"/>
      </c>
    </row>
    <row r="387" ht="13.5">
      <c r="W387" s="18">
        <f t="shared" si="8"/>
      </c>
    </row>
    <row r="388" ht="13.5">
      <c r="W388" s="18">
        <f t="shared" si="8"/>
      </c>
    </row>
    <row r="389" ht="13.5">
      <c r="W389" s="18">
        <f t="shared" si="8"/>
      </c>
    </row>
    <row r="390" ht="13.5">
      <c r="W390" s="18">
        <f t="shared" si="8"/>
      </c>
    </row>
    <row r="391" ht="13.5">
      <c r="W391" s="18">
        <f t="shared" si="8"/>
      </c>
    </row>
    <row r="392" ht="13.5">
      <c r="W392" s="18">
        <f t="shared" si="8"/>
      </c>
    </row>
    <row r="393" ht="13.5">
      <c r="W393" s="18">
        <f t="shared" si="8"/>
      </c>
    </row>
    <row r="394" ht="13.5">
      <c r="W394" s="18">
        <f aca="true" t="shared" si="9" ref="W394:W457">AI394&amp;AJ394</f>
      </c>
    </row>
    <row r="395" ht="13.5">
      <c r="W395" s="18">
        <f t="shared" si="9"/>
      </c>
    </row>
    <row r="396" ht="13.5">
      <c r="W396" s="18">
        <f t="shared" si="9"/>
      </c>
    </row>
    <row r="397" ht="13.5">
      <c r="W397" s="18">
        <f t="shared" si="9"/>
      </c>
    </row>
    <row r="398" ht="13.5">
      <c r="W398" s="18">
        <f t="shared" si="9"/>
      </c>
    </row>
    <row r="399" ht="13.5">
      <c r="W399" s="18">
        <f t="shared" si="9"/>
      </c>
    </row>
    <row r="400" ht="13.5">
      <c r="W400" s="18">
        <f t="shared" si="9"/>
      </c>
    </row>
    <row r="401" ht="13.5">
      <c r="W401" s="18">
        <f t="shared" si="9"/>
      </c>
    </row>
    <row r="402" ht="13.5">
      <c r="W402" s="18">
        <f t="shared" si="9"/>
      </c>
    </row>
    <row r="403" ht="13.5">
      <c r="W403" s="18">
        <f t="shared" si="9"/>
      </c>
    </row>
    <row r="404" ht="13.5">
      <c r="W404" s="18">
        <f t="shared" si="9"/>
      </c>
    </row>
    <row r="405" ht="13.5">
      <c r="W405" s="18">
        <f t="shared" si="9"/>
      </c>
    </row>
    <row r="406" ht="13.5">
      <c r="W406" s="18">
        <f t="shared" si="9"/>
      </c>
    </row>
    <row r="407" ht="13.5">
      <c r="W407" s="18">
        <f t="shared" si="9"/>
      </c>
    </row>
    <row r="408" ht="13.5">
      <c r="W408" s="18">
        <f t="shared" si="9"/>
      </c>
    </row>
    <row r="409" ht="13.5">
      <c r="W409" s="18">
        <f t="shared" si="9"/>
      </c>
    </row>
    <row r="410" ht="13.5">
      <c r="W410" s="18">
        <f t="shared" si="9"/>
      </c>
    </row>
    <row r="411" ht="13.5">
      <c r="W411" s="18">
        <f t="shared" si="9"/>
      </c>
    </row>
    <row r="412" ht="13.5">
      <c r="W412" s="18">
        <f t="shared" si="9"/>
      </c>
    </row>
    <row r="413" ht="13.5">
      <c r="W413" s="18">
        <f t="shared" si="9"/>
      </c>
    </row>
    <row r="414" ht="13.5">
      <c r="W414" s="18">
        <f t="shared" si="9"/>
      </c>
    </row>
    <row r="415" ht="13.5">
      <c r="W415" s="18">
        <f t="shared" si="9"/>
      </c>
    </row>
    <row r="416" ht="13.5">
      <c r="W416" s="18">
        <f t="shared" si="9"/>
      </c>
    </row>
    <row r="417" ht="13.5">
      <c r="W417" s="18">
        <f t="shared" si="9"/>
      </c>
    </row>
    <row r="418" ht="13.5">
      <c r="W418" s="18">
        <f t="shared" si="9"/>
      </c>
    </row>
    <row r="419" ht="13.5">
      <c r="W419" s="18">
        <f t="shared" si="9"/>
      </c>
    </row>
    <row r="420" ht="13.5">
      <c r="W420" s="18">
        <f t="shared" si="9"/>
      </c>
    </row>
    <row r="421" ht="13.5">
      <c r="W421" s="18">
        <f t="shared" si="9"/>
      </c>
    </row>
    <row r="422" ht="13.5">
      <c r="W422" s="18">
        <f t="shared" si="9"/>
      </c>
    </row>
    <row r="423" ht="13.5">
      <c r="W423" s="18">
        <f t="shared" si="9"/>
      </c>
    </row>
    <row r="424" ht="13.5">
      <c r="W424" s="18">
        <f t="shared" si="9"/>
      </c>
    </row>
    <row r="425" ht="13.5">
      <c r="W425" s="18">
        <f t="shared" si="9"/>
      </c>
    </row>
    <row r="426" ht="13.5">
      <c r="W426" s="18">
        <f t="shared" si="9"/>
      </c>
    </row>
    <row r="427" ht="13.5">
      <c r="W427" s="18">
        <f t="shared" si="9"/>
      </c>
    </row>
    <row r="428" ht="13.5">
      <c r="W428" s="18">
        <f t="shared" si="9"/>
      </c>
    </row>
    <row r="429" ht="13.5">
      <c r="W429" s="18">
        <f t="shared" si="9"/>
      </c>
    </row>
    <row r="430" ht="13.5">
      <c r="W430" s="18">
        <f t="shared" si="9"/>
      </c>
    </row>
    <row r="431" ht="13.5">
      <c r="W431" s="18">
        <f t="shared" si="9"/>
      </c>
    </row>
    <row r="432" ht="13.5">
      <c r="W432" s="18">
        <f t="shared" si="9"/>
      </c>
    </row>
    <row r="433" ht="13.5">
      <c r="W433" s="18">
        <f t="shared" si="9"/>
      </c>
    </row>
    <row r="434" ht="13.5">
      <c r="W434" s="18">
        <f t="shared" si="9"/>
      </c>
    </row>
    <row r="435" ht="13.5">
      <c r="W435" s="18">
        <f t="shared" si="9"/>
      </c>
    </row>
    <row r="436" ht="13.5">
      <c r="W436" s="18">
        <f t="shared" si="9"/>
      </c>
    </row>
    <row r="437" ht="13.5">
      <c r="W437" s="18">
        <f t="shared" si="9"/>
      </c>
    </row>
    <row r="438" ht="13.5">
      <c r="W438" s="18">
        <f t="shared" si="9"/>
      </c>
    </row>
    <row r="439" ht="13.5">
      <c r="W439" s="18">
        <f t="shared" si="9"/>
      </c>
    </row>
    <row r="440" ht="13.5">
      <c r="W440" s="18">
        <f t="shared" si="9"/>
      </c>
    </row>
    <row r="441" ht="13.5">
      <c r="W441" s="18">
        <f t="shared" si="9"/>
      </c>
    </row>
    <row r="442" ht="13.5">
      <c r="W442" s="18">
        <f t="shared" si="9"/>
      </c>
    </row>
    <row r="443" ht="13.5">
      <c r="W443" s="18">
        <f t="shared" si="9"/>
      </c>
    </row>
    <row r="444" ht="13.5">
      <c r="W444" s="18">
        <f t="shared" si="9"/>
      </c>
    </row>
    <row r="445" ht="13.5">
      <c r="W445" s="18">
        <f t="shared" si="9"/>
      </c>
    </row>
    <row r="446" ht="13.5">
      <c r="W446" s="18">
        <f t="shared" si="9"/>
      </c>
    </row>
    <row r="447" ht="13.5">
      <c r="W447" s="18">
        <f t="shared" si="9"/>
      </c>
    </row>
    <row r="448" ht="13.5">
      <c r="W448" s="18">
        <f t="shared" si="9"/>
      </c>
    </row>
    <row r="449" ht="13.5">
      <c r="W449" s="18">
        <f t="shared" si="9"/>
      </c>
    </row>
    <row r="450" ht="13.5">
      <c r="W450" s="18">
        <f t="shared" si="9"/>
      </c>
    </row>
    <row r="451" ht="13.5">
      <c r="W451" s="18">
        <f t="shared" si="9"/>
      </c>
    </row>
    <row r="452" ht="13.5">
      <c r="W452" s="18">
        <f t="shared" si="9"/>
      </c>
    </row>
    <row r="453" ht="13.5">
      <c r="W453" s="18">
        <f t="shared" si="9"/>
      </c>
    </row>
    <row r="454" ht="13.5">
      <c r="W454" s="18">
        <f t="shared" si="9"/>
      </c>
    </row>
    <row r="455" ht="13.5">
      <c r="W455" s="18">
        <f t="shared" si="9"/>
      </c>
    </row>
    <row r="456" ht="13.5">
      <c r="W456" s="18">
        <f t="shared" si="9"/>
      </c>
    </row>
    <row r="457" ht="13.5">
      <c r="W457" s="18">
        <f t="shared" si="9"/>
      </c>
    </row>
    <row r="458" ht="13.5">
      <c r="W458" s="18">
        <f aca="true" t="shared" si="10" ref="W458:W521">AI458&amp;AJ458</f>
      </c>
    </row>
    <row r="459" ht="13.5">
      <c r="W459" s="18">
        <f t="shared" si="10"/>
      </c>
    </row>
    <row r="460" ht="13.5">
      <c r="W460" s="18">
        <f t="shared" si="10"/>
      </c>
    </row>
    <row r="461" ht="13.5">
      <c r="W461" s="18">
        <f t="shared" si="10"/>
      </c>
    </row>
    <row r="462" ht="13.5">
      <c r="W462" s="18">
        <f t="shared" si="10"/>
      </c>
    </row>
    <row r="463" ht="13.5">
      <c r="W463" s="18">
        <f t="shared" si="10"/>
      </c>
    </row>
    <row r="464" ht="13.5">
      <c r="W464" s="18">
        <f t="shared" si="10"/>
      </c>
    </row>
    <row r="465" ht="13.5">
      <c r="W465" s="18">
        <f t="shared" si="10"/>
      </c>
    </row>
    <row r="466" ht="13.5">
      <c r="W466" s="18">
        <f t="shared" si="10"/>
      </c>
    </row>
    <row r="467" ht="13.5">
      <c r="W467" s="18">
        <f t="shared" si="10"/>
      </c>
    </row>
    <row r="468" ht="13.5">
      <c r="W468" s="18">
        <f t="shared" si="10"/>
      </c>
    </row>
    <row r="469" ht="13.5">
      <c r="W469" s="18">
        <f t="shared" si="10"/>
      </c>
    </row>
    <row r="470" ht="13.5">
      <c r="W470" s="18">
        <f t="shared" si="10"/>
      </c>
    </row>
    <row r="471" ht="13.5">
      <c r="W471" s="18">
        <f t="shared" si="10"/>
      </c>
    </row>
    <row r="472" ht="13.5">
      <c r="W472" s="18">
        <f t="shared" si="10"/>
      </c>
    </row>
    <row r="473" ht="13.5">
      <c r="W473" s="18">
        <f t="shared" si="10"/>
      </c>
    </row>
    <row r="474" ht="13.5">
      <c r="W474" s="18">
        <f t="shared" si="10"/>
      </c>
    </row>
    <row r="475" ht="13.5">
      <c r="W475" s="18">
        <f t="shared" si="10"/>
      </c>
    </row>
    <row r="476" ht="13.5">
      <c r="W476" s="18">
        <f t="shared" si="10"/>
      </c>
    </row>
    <row r="477" ht="13.5">
      <c r="W477" s="18">
        <f t="shared" si="10"/>
      </c>
    </row>
    <row r="478" ht="13.5">
      <c r="W478" s="18">
        <f t="shared" si="10"/>
      </c>
    </row>
    <row r="479" ht="13.5">
      <c r="W479" s="18">
        <f t="shared" si="10"/>
      </c>
    </row>
    <row r="480" ht="13.5">
      <c r="W480" s="18">
        <f t="shared" si="10"/>
      </c>
    </row>
    <row r="481" ht="13.5">
      <c r="W481" s="18">
        <f t="shared" si="10"/>
      </c>
    </row>
    <row r="482" ht="13.5">
      <c r="W482" s="18">
        <f t="shared" si="10"/>
      </c>
    </row>
    <row r="483" ht="13.5">
      <c r="W483" s="18">
        <f t="shared" si="10"/>
      </c>
    </row>
    <row r="484" ht="13.5">
      <c r="W484" s="18">
        <f t="shared" si="10"/>
      </c>
    </row>
    <row r="485" ht="13.5">
      <c r="W485" s="18">
        <f t="shared" si="10"/>
      </c>
    </row>
    <row r="486" ht="13.5">
      <c r="W486" s="18">
        <f t="shared" si="10"/>
      </c>
    </row>
    <row r="487" ht="13.5">
      <c r="W487" s="18">
        <f t="shared" si="10"/>
      </c>
    </row>
    <row r="488" ht="13.5">
      <c r="W488" s="18">
        <f t="shared" si="10"/>
      </c>
    </row>
    <row r="489" ht="13.5">
      <c r="W489" s="18">
        <f t="shared" si="10"/>
      </c>
    </row>
    <row r="490" ht="13.5">
      <c r="W490" s="18">
        <f t="shared" si="10"/>
      </c>
    </row>
    <row r="491" ht="13.5">
      <c r="W491" s="18">
        <f t="shared" si="10"/>
      </c>
    </row>
    <row r="492" ht="13.5">
      <c r="W492" s="18">
        <f t="shared" si="10"/>
      </c>
    </row>
    <row r="493" ht="13.5">
      <c r="W493" s="18">
        <f t="shared" si="10"/>
      </c>
    </row>
    <row r="494" ht="13.5">
      <c r="W494" s="18">
        <f t="shared" si="10"/>
      </c>
    </row>
    <row r="495" ht="13.5">
      <c r="W495" s="18">
        <f t="shared" si="10"/>
      </c>
    </row>
    <row r="496" ht="13.5">
      <c r="W496" s="18">
        <f t="shared" si="10"/>
      </c>
    </row>
    <row r="497" ht="13.5">
      <c r="W497" s="18">
        <f t="shared" si="10"/>
      </c>
    </row>
    <row r="498" ht="13.5">
      <c r="W498" s="18">
        <f t="shared" si="10"/>
      </c>
    </row>
    <row r="499" ht="13.5">
      <c r="W499" s="18">
        <f t="shared" si="10"/>
      </c>
    </row>
    <row r="500" ht="13.5">
      <c r="W500" s="18">
        <f t="shared" si="10"/>
      </c>
    </row>
    <row r="501" ht="13.5">
      <c r="W501" s="18">
        <f t="shared" si="10"/>
      </c>
    </row>
    <row r="502" ht="13.5">
      <c r="W502" s="18">
        <f t="shared" si="10"/>
      </c>
    </row>
    <row r="503" ht="13.5">
      <c r="W503" s="18">
        <f t="shared" si="10"/>
      </c>
    </row>
    <row r="504" ht="13.5">
      <c r="W504" s="18">
        <f t="shared" si="10"/>
      </c>
    </row>
    <row r="505" ht="13.5">
      <c r="W505" s="18">
        <f t="shared" si="10"/>
      </c>
    </row>
    <row r="506" ht="13.5">
      <c r="W506" s="18">
        <f t="shared" si="10"/>
      </c>
    </row>
    <row r="507" ht="13.5">
      <c r="W507" s="18">
        <f t="shared" si="10"/>
      </c>
    </row>
    <row r="508" ht="13.5">
      <c r="W508" s="18">
        <f t="shared" si="10"/>
      </c>
    </row>
    <row r="509" ht="13.5">
      <c r="W509" s="18">
        <f t="shared" si="10"/>
      </c>
    </row>
    <row r="510" ht="13.5">
      <c r="W510" s="18">
        <f t="shared" si="10"/>
      </c>
    </row>
    <row r="511" ht="13.5">
      <c r="W511" s="18">
        <f t="shared" si="10"/>
      </c>
    </row>
    <row r="512" ht="13.5">
      <c r="W512" s="18">
        <f t="shared" si="10"/>
      </c>
    </row>
    <row r="513" ht="13.5">
      <c r="W513" s="18">
        <f t="shared" si="10"/>
      </c>
    </row>
    <row r="514" ht="13.5">
      <c r="W514" s="18">
        <f t="shared" si="10"/>
      </c>
    </row>
    <row r="515" ht="13.5">
      <c r="W515" s="18">
        <f t="shared" si="10"/>
      </c>
    </row>
    <row r="516" ht="13.5">
      <c r="W516" s="18">
        <f t="shared" si="10"/>
      </c>
    </row>
    <row r="517" ht="13.5">
      <c r="W517" s="18">
        <f t="shared" si="10"/>
      </c>
    </row>
    <row r="518" ht="13.5">
      <c r="W518" s="18">
        <f t="shared" si="10"/>
      </c>
    </row>
    <row r="519" ht="13.5">
      <c r="W519" s="18">
        <f t="shared" si="10"/>
      </c>
    </row>
    <row r="520" ht="13.5">
      <c r="W520" s="18">
        <f t="shared" si="10"/>
      </c>
    </row>
    <row r="521" ht="13.5">
      <c r="W521" s="18">
        <f t="shared" si="10"/>
      </c>
    </row>
    <row r="522" ht="13.5">
      <c r="W522" s="18">
        <f aca="true" t="shared" si="11" ref="W522:W585">AI522&amp;AJ522</f>
      </c>
    </row>
    <row r="523" ht="13.5">
      <c r="W523" s="18">
        <f t="shared" si="11"/>
      </c>
    </row>
    <row r="524" ht="13.5">
      <c r="W524" s="18">
        <f t="shared" si="11"/>
      </c>
    </row>
    <row r="525" ht="13.5">
      <c r="W525" s="18">
        <f t="shared" si="11"/>
      </c>
    </row>
    <row r="526" ht="13.5">
      <c r="W526" s="18">
        <f t="shared" si="11"/>
      </c>
    </row>
    <row r="527" ht="13.5">
      <c r="W527" s="18">
        <f t="shared" si="11"/>
      </c>
    </row>
    <row r="528" ht="13.5">
      <c r="W528" s="18">
        <f t="shared" si="11"/>
      </c>
    </row>
    <row r="529" ht="13.5">
      <c r="W529" s="18">
        <f t="shared" si="11"/>
      </c>
    </row>
    <row r="530" ht="13.5">
      <c r="W530" s="18">
        <f t="shared" si="11"/>
      </c>
    </row>
    <row r="531" ht="13.5">
      <c r="W531" s="18">
        <f t="shared" si="11"/>
      </c>
    </row>
    <row r="532" ht="13.5">
      <c r="W532" s="18">
        <f t="shared" si="11"/>
      </c>
    </row>
    <row r="533" ht="13.5">
      <c r="W533" s="18">
        <f t="shared" si="11"/>
      </c>
    </row>
    <row r="534" ht="13.5">
      <c r="W534" s="18">
        <f t="shared" si="11"/>
      </c>
    </row>
    <row r="535" ht="13.5">
      <c r="W535" s="18">
        <f t="shared" si="11"/>
      </c>
    </row>
    <row r="536" ht="13.5">
      <c r="W536" s="18">
        <f t="shared" si="11"/>
      </c>
    </row>
    <row r="537" ht="13.5">
      <c r="W537" s="18">
        <f t="shared" si="11"/>
      </c>
    </row>
    <row r="538" ht="13.5">
      <c r="W538" s="18">
        <f t="shared" si="11"/>
      </c>
    </row>
    <row r="539" ht="13.5">
      <c r="W539" s="18">
        <f t="shared" si="11"/>
      </c>
    </row>
    <row r="540" ht="13.5">
      <c r="W540" s="18">
        <f t="shared" si="11"/>
      </c>
    </row>
    <row r="541" ht="13.5">
      <c r="W541" s="18">
        <f t="shared" si="11"/>
      </c>
    </row>
    <row r="542" ht="13.5">
      <c r="W542" s="18">
        <f t="shared" si="11"/>
      </c>
    </row>
    <row r="543" ht="13.5">
      <c r="W543" s="18">
        <f t="shared" si="11"/>
      </c>
    </row>
    <row r="544" ht="13.5">
      <c r="W544" s="18">
        <f t="shared" si="11"/>
      </c>
    </row>
    <row r="545" ht="13.5">
      <c r="W545" s="18">
        <f t="shared" si="11"/>
      </c>
    </row>
    <row r="546" ht="13.5">
      <c r="W546" s="18">
        <f t="shared" si="11"/>
      </c>
    </row>
    <row r="547" ht="13.5">
      <c r="W547" s="18">
        <f t="shared" si="11"/>
      </c>
    </row>
    <row r="548" ht="13.5">
      <c r="W548" s="18">
        <f t="shared" si="11"/>
      </c>
    </row>
    <row r="549" ht="13.5">
      <c r="W549" s="18">
        <f t="shared" si="11"/>
      </c>
    </row>
    <row r="550" ht="13.5">
      <c r="W550" s="18">
        <f t="shared" si="11"/>
      </c>
    </row>
    <row r="551" ht="13.5">
      <c r="W551" s="18">
        <f t="shared" si="11"/>
      </c>
    </row>
    <row r="552" ht="13.5">
      <c r="W552" s="18">
        <f t="shared" si="11"/>
      </c>
    </row>
    <row r="553" ht="13.5">
      <c r="W553" s="18">
        <f t="shared" si="11"/>
      </c>
    </row>
    <row r="554" ht="13.5">
      <c r="W554" s="18">
        <f t="shared" si="11"/>
      </c>
    </row>
    <row r="555" ht="13.5">
      <c r="W555" s="18">
        <f t="shared" si="11"/>
      </c>
    </row>
    <row r="556" ht="13.5">
      <c r="W556" s="18">
        <f t="shared" si="11"/>
      </c>
    </row>
    <row r="557" ht="13.5">
      <c r="W557" s="18">
        <f t="shared" si="11"/>
      </c>
    </row>
    <row r="558" ht="13.5">
      <c r="W558" s="18">
        <f t="shared" si="11"/>
      </c>
    </row>
    <row r="559" ht="13.5">
      <c r="W559" s="18">
        <f t="shared" si="11"/>
      </c>
    </row>
    <row r="560" ht="13.5">
      <c r="W560" s="18">
        <f t="shared" si="11"/>
      </c>
    </row>
    <row r="561" ht="13.5">
      <c r="W561" s="18">
        <f t="shared" si="11"/>
      </c>
    </row>
    <row r="562" ht="13.5">
      <c r="W562" s="18">
        <f t="shared" si="11"/>
      </c>
    </row>
    <row r="563" ht="13.5">
      <c r="W563" s="18">
        <f t="shared" si="11"/>
      </c>
    </row>
    <row r="564" ht="13.5">
      <c r="W564" s="18">
        <f t="shared" si="11"/>
      </c>
    </row>
    <row r="565" ht="13.5">
      <c r="W565" s="18">
        <f t="shared" si="11"/>
      </c>
    </row>
    <row r="566" ht="13.5">
      <c r="W566" s="18">
        <f t="shared" si="11"/>
      </c>
    </row>
    <row r="567" ht="13.5">
      <c r="W567" s="18">
        <f t="shared" si="11"/>
      </c>
    </row>
    <row r="568" ht="13.5">
      <c r="W568" s="18">
        <f t="shared" si="11"/>
      </c>
    </row>
    <row r="569" ht="13.5">
      <c r="W569" s="18">
        <f t="shared" si="11"/>
      </c>
    </row>
    <row r="570" ht="13.5">
      <c r="W570" s="18">
        <f t="shared" si="11"/>
      </c>
    </row>
    <row r="571" ht="13.5">
      <c r="W571" s="18">
        <f t="shared" si="11"/>
      </c>
    </row>
    <row r="572" ht="13.5">
      <c r="W572" s="18">
        <f t="shared" si="11"/>
      </c>
    </row>
    <row r="573" ht="13.5">
      <c r="W573" s="18">
        <f t="shared" si="11"/>
      </c>
    </row>
    <row r="574" ht="13.5">
      <c r="W574" s="18">
        <f t="shared" si="11"/>
      </c>
    </row>
    <row r="575" ht="13.5">
      <c r="W575" s="18">
        <f t="shared" si="11"/>
      </c>
    </row>
    <row r="576" ht="13.5">
      <c r="W576" s="18">
        <f t="shared" si="11"/>
      </c>
    </row>
    <row r="577" ht="13.5">
      <c r="W577" s="18">
        <f t="shared" si="11"/>
      </c>
    </row>
    <row r="578" ht="13.5">
      <c r="W578" s="18">
        <f t="shared" si="11"/>
      </c>
    </row>
    <row r="579" ht="13.5">
      <c r="W579" s="18">
        <f t="shared" si="11"/>
      </c>
    </row>
    <row r="580" ht="13.5">
      <c r="W580" s="18">
        <f t="shared" si="11"/>
      </c>
    </row>
    <row r="581" ht="13.5">
      <c r="W581" s="18">
        <f t="shared" si="11"/>
      </c>
    </row>
    <row r="582" ht="13.5">
      <c r="W582" s="18">
        <f t="shared" si="11"/>
      </c>
    </row>
    <row r="583" ht="13.5">
      <c r="W583" s="18">
        <f t="shared" si="11"/>
      </c>
    </row>
    <row r="584" ht="13.5">
      <c r="W584" s="18">
        <f t="shared" si="11"/>
      </c>
    </row>
    <row r="585" ht="13.5">
      <c r="W585" s="18">
        <f t="shared" si="11"/>
      </c>
    </row>
    <row r="586" ht="13.5">
      <c r="W586" s="18">
        <f aca="true" t="shared" si="12" ref="W586:W649">AI586&amp;AJ586</f>
      </c>
    </row>
    <row r="587" ht="13.5">
      <c r="W587" s="18">
        <f t="shared" si="12"/>
      </c>
    </row>
    <row r="588" ht="13.5">
      <c r="W588" s="18">
        <f t="shared" si="12"/>
      </c>
    </row>
    <row r="589" ht="13.5">
      <c r="W589" s="18">
        <f t="shared" si="12"/>
      </c>
    </row>
    <row r="590" ht="13.5">
      <c r="W590" s="18">
        <f t="shared" si="12"/>
      </c>
    </row>
    <row r="591" ht="13.5">
      <c r="W591" s="18">
        <f t="shared" si="12"/>
      </c>
    </row>
    <row r="592" ht="13.5">
      <c r="W592" s="18">
        <f t="shared" si="12"/>
      </c>
    </row>
    <row r="593" ht="13.5">
      <c r="W593" s="18">
        <f t="shared" si="12"/>
      </c>
    </row>
    <row r="594" ht="13.5">
      <c r="W594" s="18">
        <f t="shared" si="12"/>
      </c>
    </row>
    <row r="595" ht="13.5">
      <c r="W595" s="18">
        <f t="shared" si="12"/>
      </c>
    </row>
    <row r="596" ht="13.5">
      <c r="W596" s="18">
        <f t="shared" si="12"/>
      </c>
    </row>
    <row r="597" ht="13.5">
      <c r="W597" s="18">
        <f t="shared" si="12"/>
      </c>
    </row>
    <row r="598" ht="13.5">
      <c r="W598" s="18">
        <f t="shared" si="12"/>
      </c>
    </row>
    <row r="599" ht="13.5">
      <c r="W599" s="18">
        <f t="shared" si="12"/>
      </c>
    </row>
    <row r="600" ht="13.5">
      <c r="W600" s="18">
        <f t="shared" si="12"/>
      </c>
    </row>
    <row r="601" ht="13.5">
      <c r="W601" s="18">
        <f t="shared" si="12"/>
      </c>
    </row>
    <row r="602" ht="13.5">
      <c r="W602" s="18">
        <f t="shared" si="12"/>
      </c>
    </row>
    <row r="603" ht="13.5">
      <c r="W603" s="18">
        <f t="shared" si="12"/>
      </c>
    </row>
    <row r="604" ht="13.5">
      <c r="W604" s="18">
        <f t="shared" si="12"/>
      </c>
    </row>
    <row r="605" ht="13.5">
      <c r="W605" s="18">
        <f t="shared" si="12"/>
      </c>
    </row>
    <row r="606" ht="13.5">
      <c r="W606" s="18">
        <f t="shared" si="12"/>
      </c>
    </row>
    <row r="607" ht="13.5">
      <c r="W607" s="18">
        <f t="shared" si="12"/>
      </c>
    </row>
    <row r="608" ht="13.5">
      <c r="W608" s="18">
        <f t="shared" si="12"/>
      </c>
    </row>
    <row r="609" ht="13.5">
      <c r="W609" s="18">
        <f t="shared" si="12"/>
      </c>
    </row>
    <row r="610" ht="13.5">
      <c r="W610" s="18">
        <f t="shared" si="12"/>
      </c>
    </row>
    <row r="611" ht="13.5">
      <c r="W611" s="18">
        <f t="shared" si="12"/>
      </c>
    </row>
    <row r="612" ht="13.5">
      <c r="W612" s="18">
        <f t="shared" si="12"/>
      </c>
    </row>
    <row r="613" ht="13.5">
      <c r="W613" s="18">
        <f t="shared" si="12"/>
      </c>
    </row>
    <row r="614" ht="13.5">
      <c r="W614" s="18">
        <f t="shared" si="12"/>
      </c>
    </row>
    <row r="615" ht="13.5">
      <c r="W615" s="18">
        <f t="shared" si="12"/>
      </c>
    </row>
    <row r="616" ht="13.5">
      <c r="W616" s="18">
        <f t="shared" si="12"/>
      </c>
    </row>
    <row r="617" ht="13.5">
      <c r="W617" s="18">
        <f t="shared" si="12"/>
      </c>
    </row>
    <row r="618" ht="13.5">
      <c r="W618" s="18">
        <f t="shared" si="12"/>
      </c>
    </row>
    <row r="619" ht="13.5">
      <c r="W619" s="18">
        <f t="shared" si="12"/>
      </c>
    </row>
    <row r="620" ht="13.5">
      <c r="W620" s="18">
        <f t="shared" si="12"/>
      </c>
    </row>
    <row r="621" ht="13.5">
      <c r="W621" s="18">
        <f t="shared" si="12"/>
      </c>
    </row>
    <row r="622" ht="13.5">
      <c r="W622" s="18">
        <f t="shared" si="12"/>
      </c>
    </row>
    <row r="623" ht="13.5">
      <c r="W623" s="18">
        <f t="shared" si="12"/>
      </c>
    </row>
    <row r="624" ht="13.5">
      <c r="W624" s="18">
        <f t="shared" si="12"/>
      </c>
    </row>
    <row r="625" ht="13.5">
      <c r="W625" s="18">
        <f t="shared" si="12"/>
      </c>
    </row>
    <row r="626" ht="13.5">
      <c r="W626" s="18">
        <f t="shared" si="12"/>
      </c>
    </row>
    <row r="627" ht="13.5">
      <c r="W627" s="18">
        <f t="shared" si="12"/>
      </c>
    </row>
    <row r="628" ht="13.5">
      <c r="W628" s="18">
        <f t="shared" si="12"/>
      </c>
    </row>
    <row r="629" ht="13.5">
      <c r="W629" s="18">
        <f t="shared" si="12"/>
      </c>
    </row>
    <row r="630" ht="13.5">
      <c r="W630" s="18">
        <f t="shared" si="12"/>
      </c>
    </row>
    <row r="631" ht="13.5">
      <c r="W631" s="18">
        <f t="shared" si="12"/>
      </c>
    </row>
    <row r="632" ht="13.5">
      <c r="W632" s="18">
        <f t="shared" si="12"/>
      </c>
    </row>
    <row r="633" ht="13.5">
      <c r="W633" s="18">
        <f t="shared" si="12"/>
      </c>
    </row>
    <row r="634" ht="13.5">
      <c r="W634" s="18">
        <f t="shared" si="12"/>
      </c>
    </row>
    <row r="635" ht="13.5">
      <c r="W635" s="18">
        <f t="shared" si="12"/>
      </c>
    </row>
    <row r="636" ht="13.5">
      <c r="W636" s="18">
        <f t="shared" si="12"/>
      </c>
    </row>
    <row r="637" ht="13.5">
      <c r="W637" s="18">
        <f t="shared" si="12"/>
      </c>
    </row>
    <row r="638" ht="13.5">
      <c r="W638" s="18">
        <f t="shared" si="12"/>
      </c>
    </row>
    <row r="639" ht="13.5">
      <c r="W639" s="18">
        <f t="shared" si="12"/>
      </c>
    </row>
    <row r="640" ht="13.5">
      <c r="W640" s="18">
        <f t="shared" si="12"/>
      </c>
    </row>
    <row r="641" ht="13.5">
      <c r="W641" s="18">
        <f t="shared" si="12"/>
      </c>
    </row>
    <row r="642" ht="13.5">
      <c r="W642" s="18">
        <f t="shared" si="12"/>
      </c>
    </row>
    <row r="643" ht="13.5">
      <c r="W643" s="18">
        <f t="shared" si="12"/>
      </c>
    </row>
    <row r="644" ht="13.5">
      <c r="W644" s="18">
        <f t="shared" si="12"/>
      </c>
    </row>
    <row r="645" ht="13.5">
      <c r="W645" s="18">
        <f t="shared" si="12"/>
      </c>
    </row>
    <row r="646" ht="13.5">
      <c r="W646" s="18">
        <f t="shared" si="12"/>
      </c>
    </row>
    <row r="647" ht="13.5">
      <c r="W647" s="18">
        <f t="shared" si="12"/>
      </c>
    </row>
    <row r="648" ht="13.5">
      <c r="W648" s="18">
        <f t="shared" si="12"/>
      </c>
    </row>
    <row r="649" ht="13.5">
      <c r="W649" s="18">
        <f t="shared" si="12"/>
      </c>
    </row>
    <row r="650" ht="13.5">
      <c r="W650" s="18">
        <f aca="true" t="shared" si="13" ref="W650:W713">AI650&amp;AJ650</f>
      </c>
    </row>
    <row r="651" ht="13.5">
      <c r="W651" s="18">
        <f t="shared" si="13"/>
      </c>
    </row>
    <row r="652" ht="13.5">
      <c r="W652" s="18">
        <f t="shared" si="13"/>
      </c>
    </row>
    <row r="653" ht="13.5">
      <c r="W653" s="18">
        <f t="shared" si="13"/>
      </c>
    </row>
    <row r="654" ht="13.5">
      <c r="W654" s="18">
        <f t="shared" si="13"/>
      </c>
    </row>
    <row r="655" ht="13.5">
      <c r="W655" s="18">
        <f t="shared" si="13"/>
      </c>
    </row>
    <row r="656" ht="13.5">
      <c r="W656" s="18">
        <f t="shared" si="13"/>
      </c>
    </row>
    <row r="657" ht="13.5">
      <c r="W657" s="18">
        <f t="shared" si="13"/>
      </c>
    </row>
    <row r="658" ht="13.5">
      <c r="W658" s="18">
        <f t="shared" si="13"/>
      </c>
    </row>
    <row r="659" ht="13.5">
      <c r="W659" s="18">
        <f t="shared" si="13"/>
      </c>
    </row>
    <row r="660" ht="13.5">
      <c r="W660" s="18">
        <f t="shared" si="13"/>
      </c>
    </row>
    <row r="661" ht="13.5">
      <c r="W661" s="18">
        <f t="shared" si="13"/>
      </c>
    </row>
    <row r="662" ht="13.5">
      <c r="W662" s="18">
        <f t="shared" si="13"/>
      </c>
    </row>
    <row r="663" ht="13.5">
      <c r="W663" s="18">
        <f t="shared" si="13"/>
      </c>
    </row>
    <row r="664" ht="13.5">
      <c r="W664" s="18">
        <f t="shared" si="13"/>
      </c>
    </row>
    <row r="665" ht="13.5">
      <c r="W665" s="18">
        <f t="shared" si="13"/>
      </c>
    </row>
    <row r="666" ht="13.5">
      <c r="W666" s="18">
        <f t="shared" si="13"/>
      </c>
    </row>
    <row r="667" ht="13.5">
      <c r="W667" s="18">
        <f t="shared" si="13"/>
      </c>
    </row>
    <row r="668" ht="13.5">
      <c r="W668" s="18">
        <f t="shared" si="13"/>
      </c>
    </row>
    <row r="669" ht="13.5">
      <c r="W669" s="18">
        <f t="shared" si="13"/>
      </c>
    </row>
    <row r="670" ht="13.5">
      <c r="W670" s="18">
        <f t="shared" si="13"/>
      </c>
    </row>
    <row r="671" ht="13.5">
      <c r="W671" s="18">
        <f t="shared" si="13"/>
      </c>
    </row>
    <row r="672" ht="13.5">
      <c r="W672" s="18">
        <f t="shared" si="13"/>
      </c>
    </row>
    <row r="673" ht="13.5">
      <c r="W673" s="18">
        <f t="shared" si="13"/>
      </c>
    </row>
    <row r="674" ht="13.5">
      <c r="W674" s="18">
        <f t="shared" si="13"/>
      </c>
    </row>
    <row r="675" ht="13.5">
      <c r="W675" s="18">
        <f t="shared" si="13"/>
      </c>
    </row>
    <row r="676" ht="13.5">
      <c r="W676" s="18">
        <f t="shared" si="13"/>
      </c>
    </row>
    <row r="677" ht="13.5">
      <c r="W677" s="18">
        <f t="shared" si="13"/>
      </c>
    </row>
    <row r="678" ht="13.5">
      <c r="W678" s="18">
        <f t="shared" si="13"/>
      </c>
    </row>
    <row r="679" ht="13.5">
      <c r="W679" s="18">
        <f t="shared" si="13"/>
      </c>
    </row>
    <row r="680" ht="13.5">
      <c r="W680" s="18">
        <f t="shared" si="13"/>
      </c>
    </row>
    <row r="681" ht="13.5">
      <c r="W681" s="18">
        <f t="shared" si="13"/>
      </c>
    </row>
    <row r="682" ht="13.5">
      <c r="W682" s="18">
        <f t="shared" si="13"/>
      </c>
    </row>
    <row r="683" ht="13.5">
      <c r="W683" s="18">
        <f t="shared" si="13"/>
      </c>
    </row>
    <row r="684" ht="13.5">
      <c r="W684" s="18">
        <f t="shared" si="13"/>
      </c>
    </row>
    <row r="685" ht="13.5">
      <c r="W685" s="18">
        <f t="shared" si="13"/>
      </c>
    </row>
    <row r="686" ht="13.5">
      <c r="W686" s="18">
        <f t="shared" si="13"/>
      </c>
    </row>
    <row r="687" ht="13.5">
      <c r="W687" s="18">
        <f t="shared" si="13"/>
      </c>
    </row>
    <row r="688" ht="13.5">
      <c r="W688" s="18">
        <f t="shared" si="13"/>
      </c>
    </row>
    <row r="689" ht="13.5">
      <c r="W689" s="18">
        <f t="shared" si="13"/>
      </c>
    </row>
    <row r="690" ht="13.5">
      <c r="W690" s="18">
        <f t="shared" si="13"/>
      </c>
    </row>
    <row r="691" ht="13.5">
      <c r="W691" s="18">
        <f t="shared" si="13"/>
      </c>
    </row>
    <row r="692" ht="13.5">
      <c r="W692" s="18">
        <f t="shared" si="13"/>
      </c>
    </row>
    <row r="693" ht="13.5">
      <c r="W693" s="18">
        <f t="shared" si="13"/>
      </c>
    </row>
    <row r="694" ht="13.5">
      <c r="W694" s="18">
        <f t="shared" si="13"/>
      </c>
    </row>
    <row r="695" ht="13.5">
      <c r="W695" s="18">
        <f t="shared" si="13"/>
      </c>
    </row>
    <row r="696" ht="13.5">
      <c r="W696" s="18">
        <f t="shared" si="13"/>
      </c>
    </row>
    <row r="697" ht="13.5">
      <c r="W697" s="18">
        <f t="shared" si="13"/>
      </c>
    </row>
    <row r="698" ht="13.5">
      <c r="W698" s="18">
        <f t="shared" si="13"/>
      </c>
    </row>
    <row r="699" ht="13.5">
      <c r="W699" s="18">
        <f t="shared" si="13"/>
      </c>
    </row>
    <row r="700" ht="13.5">
      <c r="W700" s="18">
        <f t="shared" si="13"/>
      </c>
    </row>
    <row r="701" ht="13.5">
      <c r="W701" s="18">
        <f t="shared" si="13"/>
      </c>
    </row>
    <row r="702" ht="13.5">
      <c r="W702" s="18">
        <f t="shared" si="13"/>
      </c>
    </row>
    <row r="703" ht="13.5">
      <c r="W703" s="18">
        <f t="shared" si="13"/>
      </c>
    </row>
    <row r="704" ht="13.5">
      <c r="W704" s="18">
        <f t="shared" si="13"/>
      </c>
    </row>
    <row r="705" ht="13.5">
      <c r="W705" s="18">
        <f t="shared" si="13"/>
      </c>
    </row>
    <row r="706" ht="13.5">
      <c r="W706" s="18">
        <f t="shared" si="13"/>
      </c>
    </row>
    <row r="707" ht="13.5">
      <c r="W707" s="18">
        <f t="shared" si="13"/>
      </c>
    </row>
    <row r="708" ht="13.5">
      <c r="W708" s="18">
        <f t="shared" si="13"/>
      </c>
    </row>
    <row r="709" ht="13.5">
      <c r="W709" s="18">
        <f t="shared" si="13"/>
      </c>
    </row>
    <row r="710" ht="13.5">
      <c r="W710" s="18">
        <f t="shared" si="13"/>
      </c>
    </row>
    <row r="711" ht="13.5">
      <c r="W711" s="18">
        <f t="shared" si="13"/>
      </c>
    </row>
    <row r="712" ht="13.5">
      <c r="W712" s="18">
        <f t="shared" si="13"/>
      </c>
    </row>
    <row r="713" ht="13.5">
      <c r="W713" s="18">
        <f t="shared" si="13"/>
      </c>
    </row>
    <row r="714" ht="13.5">
      <c r="W714" s="18">
        <f aca="true" t="shared" si="14" ref="W714:W723">AI714&amp;AJ714</f>
      </c>
    </row>
    <row r="715" ht="13.5">
      <c r="W715" s="18">
        <f t="shared" si="14"/>
      </c>
    </row>
    <row r="716" ht="13.5">
      <c r="W716" s="18">
        <f t="shared" si="14"/>
      </c>
    </row>
    <row r="717" ht="13.5">
      <c r="W717" s="18">
        <f t="shared" si="14"/>
      </c>
    </row>
    <row r="718" ht="13.5">
      <c r="W718" s="18">
        <f t="shared" si="14"/>
      </c>
    </row>
    <row r="719" ht="13.5">
      <c r="W719" s="18">
        <f t="shared" si="14"/>
      </c>
    </row>
    <row r="720" ht="13.5">
      <c r="W720" s="18">
        <f t="shared" si="14"/>
      </c>
    </row>
    <row r="721" ht="13.5">
      <c r="W721" s="18">
        <f t="shared" si="14"/>
      </c>
    </row>
    <row r="722" ht="13.5">
      <c r="W722" s="18">
        <f t="shared" si="14"/>
      </c>
    </row>
    <row r="723" ht="13.5">
      <c r="W723" s="18">
        <f t="shared" si="14"/>
      </c>
    </row>
  </sheetData>
  <mergeCells count="697">
    <mergeCell ref="K214:M214"/>
    <mergeCell ref="N215:O215"/>
    <mergeCell ref="K216:M216"/>
    <mergeCell ref="C214:E214"/>
    <mergeCell ref="F215:G215"/>
    <mergeCell ref="C216:E216"/>
    <mergeCell ref="K10:O11"/>
    <mergeCell ref="B10:B11"/>
    <mergeCell ref="C10:G11"/>
    <mergeCell ref="B8:B9"/>
    <mergeCell ref="I8:I9"/>
    <mergeCell ref="J8:O9"/>
    <mergeCell ref="C8:H9"/>
    <mergeCell ref="H10:J11"/>
    <mergeCell ref="B6:B7"/>
    <mergeCell ref="I6:I7"/>
    <mergeCell ref="J6:O7"/>
    <mergeCell ref="C6:H7"/>
    <mergeCell ref="R5:V5"/>
    <mergeCell ref="B4:C5"/>
    <mergeCell ref="D4:O4"/>
    <mergeCell ref="D5:O5"/>
    <mergeCell ref="B12:B14"/>
    <mergeCell ref="C12:E12"/>
    <mergeCell ref="C14:E14"/>
    <mergeCell ref="F13:G13"/>
    <mergeCell ref="K12:M12"/>
    <mergeCell ref="N13:O13"/>
    <mergeCell ref="K14:M14"/>
    <mergeCell ref="B15:B17"/>
    <mergeCell ref="C15:E15"/>
    <mergeCell ref="K15:M15"/>
    <mergeCell ref="F16:G16"/>
    <mergeCell ref="N16:O16"/>
    <mergeCell ref="C17:E17"/>
    <mergeCell ref="K17:M17"/>
    <mergeCell ref="B18:B20"/>
    <mergeCell ref="C18:E18"/>
    <mergeCell ref="K18:M18"/>
    <mergeCell ref="F19:G19"/>
    <mergeCell ref="N19:O19"/>
    <mergeCell ref="C20:E20"/>
    <mergeCell ref="K20:M20"/>
    <mergeCell ref="B21:B23"/>
    <mergeCell ref="C21:E21"/>
    <mergeCell ref="K21:M21"/>
    <mergeCell ref="F22:G22"/>
    <mergeCell ref="N22:O22"/>
    <mergeCell ref="C23:E23"/>
    <mergeCell ref="K23:M23"/>
    <mergeCell ref="B24:B26"/>
    <mergeCell ref="C24:E24"/>
    <mergeCell ref="K24:M24"/>
    <mergeCell ref="F25:G25"/>
    <mergeCell ref="N25:O25"/>
    <mergeCell ref="C26:E26"/>
    <mergeCell ref="K26:M26"/>
    <mergeCell ref="B27:B29"/>
    <mergeCell ref="C27:E27"/>
    <mergeCell ref="K27:M27"/>
    <mergeCell ref="F28:G28"/>
    <mergeCell ref="N28:O28"/>
    <mergeCell ref="C29:E29"/>
    <mergeCell ref="K29:M29"/>
    <mergeCell ref="B30:B32"/>
    <mergeCell ref="C30:E30"/>
    <mergeCell ref="K30:M30"/>
    <mergeCell ref="F31:G31"/>
    <mergeCell ref="N31:O31"/>
    <mergeCell ref="C32:E32"/>
    <mergeCell ref="K32:M32"/>
    <mergeCell ref="B33:B35"/>
    <mergeCell ref="C33:E33"/>
    <mergeCell ref="K33:M33"/>
    <mergeCell ref="F34:G34"/>
    <mergeCell ref="N34:O34"/>
    <mergeCell ref="C35:E35"/>
    <mergeCell ref="K35:M35"/>
    <mergeCell ref="B36:B38"/>
    <mergeCell ref="C36:E36"/>
    <mergeCell ref="K36:M36"/>
    <mergeCell ref="F37:G37"/>
    <mergeCell ref="N37:O37"/>
    <mergeCell ref="C38:E38"/>
    <mergeCell ref="K38:M38"/>
    <mergeCell ref="B39:B41"/>
    <mergeCell ref="C39:E39"/>
    <mergeCell ref="K39:M39"/>
    <mergeCell ref="F40:G40"/>
    <mergeCell ref="N40:O40"/>
    <mergeCell ref="C41:E41"/>
    <mergeCell ref="K41:M41"/>
    <mergeCell ref="B42:B44"/>
    <mergeCell ref="C42:E42"/>
    <mergeCell ref="K42:M42"/>
    <mergeCell ref="F43:G43"/>
    <mergeCell ref="N43:O43"/>
    <mergeCell ref="C44:E44"/>
    <mergeCell ref="K44:M44"/>
    <mergeCell ref="B45:B47"/>
    <mergeCell ref="C45:E45"/>
    <mergeCell ref="K45:M45"/>
    <mergeCell ref="F46:G46"/>
    <mergeCell ref="N46:O46"/>
    <mergeCell ref="C47:E47"/>
    <mergeCell ref="K47:M47"/>
    <mergeCell ref="B48:B50"/>
    <mergeCell ref="C48:E48"/>
    <mergeCell ref="K48:M48"/>
    <mergeCell ref="F49:G49"/>
    <mergeCell ref="N49:O49"/>
    <mergeCell ref="C50:E50"/>
    <mergeCell ref="K50:M50"/>
    <mergeCell ref="B51:B53"/>
    <mergeCell ref="C51:E51"/>
    <mergeCell ref="K51:M51"/>
    <mergeCell ref="F52:G52"/>
    <mergeCell ref="N52:O52"/>
    <mergeCell ref="C53:E53"/>
    <mergeCell ref="K53:M53"/>
    <mergeCell ref="B54:B56"/>
    <mergeCell ref="C54:E54"/>
    <mergeCell ref="K54:M54"/>
    <mergeCell ref="F55:G55"/>
    <mergeCell ref="N55:O55"/>
    <mergeCell ref="C56:E56"/>
    <mergeCell ref="K56:M56"/>
    <mergeCell ref="B70:B71"/>
    <mergeCell ref="K70:O71"/>
    <mergeCell ref="I70:J71"/>
    <mergeCell ref="C70:H71"/>
    <mergeCell ref="B66:C67"/>
    <mergeCell ref="D66:O66"/>
    <mergeCell ref="D67:O67"/>
    <mergeCell ref="N75:O75"/>
    <mergeCell ref="B72:B73"/>
    <mergeCell ref="C72:G73"/>
    <mergeCell ref="K72:O73"/>
    <mergeCell ref="H72:J73"/>
    <mergeCell ref="B74:B76"/>
    <mergeCell ref="C74:E74"/>
    <mergeCell ref="K74:M74"/>
    <mergeCell ref="F75:G75"/>
    <mergeCell ref="K79:M79"/>
    <mergeCell ref="C76:E76"/>
    <mergeCell ref="K76:M76"/>
    <mergeCell ref="K77:M77"/>
    <mergeCell ref="F78:G78"/>
    <mergeCell ref="C77:E77"/>
    <mergeCell ref="B83:B85"/>
    <mergeCell ref="C83:E83"/>
    <mergeCell ref="K83:M83"/>
    <mergeCell ref="F84:G84"/>
    <mergeCell ref="B89:B91"/>
    <mergeCell ref="C89:E89"/>
    <mergeCell ref="K89:M89"/>
    <mergeCell ref="F90:G90"/>
    <mergeCell ref="B95:B97"/>
    <mergeCell ref="C95:E95"/>
    <mergeCell ref="K95:M95"/>
    <mergeCell ref="F96:G96"/>
    <mergeCell ref="B68:B69"/>
    <mergeCell ref="K68:O69"/>
    <mergeCell ref="I68:J69"/>
    <mergeCell ref="C68:H69"/>
    <mergeCell ref="N78:O78"/>
    <mergeCell ref="B80:B82"/>
    <mergeCell ref="C80:E80"/>
    <mergeCell ref="K80:M80"/>
    <mergeCell ref="F81:G81"/>
    <mergeCell ref="N81:O81"/>
    <mergeCell ref="C82:E82"/>
    <mergeCell ref="K82:M82"/>
    <mergeCell ref="B77:B79"/>
    <mergeCell ref="C79:E79"/>
    <mergeCell ref="N84:O84"/>
    <mergeCell ref="B86:B88"/>
    <mergeCell ref="C86:E86"/>
    <mergeCell ref="K86:M86"/>
    <mergeCell ref="F87:G87"/>
    <mergeCell ref="N87:O87"/>
    <mergeCell ref="C88:E88"/>
    <mergeCell ref="K88:M88"/>
    <mergeCell ref="C85:E85"/>
    <mergeCell ref="K85:M85"/>
    <mergeCell ref="N90:O90"/>
    <mergeCell ref="B92:B94"/>
    <mergeCell ref="C92:E92"/>
    <mergeCell ref="K92:M92"/>
    <mergeCell ref="F93:G93"/>
    <mergeCell ref="N93:O93"/>
    <mergeCell ref="C94:E94"/>
    <mergeCell ref="K94:M94"/>
    <mergeCell ref="C91:E91"/>
    <mergeCell ref="K91:M91"/>
    <mergeCell ref="N96:O96"/>
    <mergeCell ref="B98:B100"/>
    <mergeCell ref="C98:E98"/>
    <mergeCell ref="K98:M98"/>
    <mergeCell ref="F99:G99"/>
    <mergeCell ref="N99:O99"/>
    <mergeCell ref="C100:E100"/>
    <mergeCell ref="K100:M100"/>
    <mergeCell ref="C97:E97"/>
    <mergeCell ref="K97:M97"/>
    <mergeCell ref="N111:O111"/>
    <mergeCell ref="B113:B115"/>
    <mergeCell ref="C112:E112"/>
    <mergeCell ref="K112:M112"/>
    <mergeCell ref="B110:B112"/>
    <mergeCell ref="C110:E110"/>
    <mergeCell ref="K110:M110"/>
    <mergeCell ref="F111:G111"/>
    <mergeCell ref="C113:E113"/>
    <mergeCell ref="F114:G114"/>
    <mergeCell ref="B116:B118"/>
    <mergeCell ref="C116:E116"/>
    <mergeCell ref="K116:M116"/>
    <mergeCell ref="F117:G117"/>
    <mergeCell ref="K192:O193"/>
    <mergeCell ref="I192:J193"/>
    <mergeCell ref="C192:H193"/>
    <mergeCell ref="B190:B191"/>
    <mergeCell ref="K190:O191"/>
    <mergeCell ref="I190:J191"/>
    <mergeCell ref="C190:H191"/>
    <mergeCell ref="D128:O128"/>
    <mergeCell ref="C219:E219"/>
    <mergeCell ref="K219:M219"/>
    <mergeCell ref="B217:B219"/>
    <mergeCell ref="C217:E217"/>
    <mergeCell ref="K217:M217"/>
    <mergeCell ref="F218:G218"/>
    <mergeCell ref="B214:B216"/>
    <mergeCell ref="B211:B213"/>
    <mergeCell ref="B194:B195"/>
    <mergeCell ref="N108:O108"/>
    <mergeCell ref="N218:O218"/>
    <mergeCell ref="K194:O195"/>
    <mergeCell ref="D188:O188"/>
    <mergeCell ref="D189:O189"/>
    <mergeCell ref="N117:O117"/>
    <mergeCell ref="C118:E118"/>
    <mergeCell ref="K118:M118"/>
    <mergeCell ref="B127:C128"/>
    <mergeCell ref="D127:O127"/>
    <mergeCell ref="N212:O212"/>
    <mergeCell ref="K213:M213"/>
    <mergeCell ref="B192:B193"/>
    <mergeCell ref="B199:B201"/>
    <mergeCell ref="C194:G195"/>
    <mergeCell ref="C199:E199"/>
    <mergeCell ref="B202:B204"/>
    <mergeCell ref="C202:E202"/>
    <mergeCell ref="B205:B207"/>
    <mergeCell ref="C205:E205"/>
    <mergeCell ref="F212:G212"/>
    <mergeCell ref="C213:E213"/>
    <mergeCell ref="H194:J195"/>
    <mergeCell ref="B188:C189"/>
    <mergeCell ref="B208:B210"/>
    <mergeCell ref="C207:E207"/>
    <mergeCell ref="C210:E210"/>
    <mergeCell ref="B196:B198"/>
    <mergeCell ref="C196:E196"/>
    <mergeCell ref="C204:E204"/>
    <mergeCell ref="S24:S25"/>
    <mergeCell ref="X22:X23"/>
    <mergeCell ref="X24:X25"/>
    <mergeCell ref="C211:E211"/>
    <mergeCell ref="K211:M211"/>
    <mergeCell ref="C115:E115"/>
    <mergeCell ref="K113:M113"/>
    <mergeCell ref="N114:O114"/>
    <mergeCell ref="K115:M115"/>
    <mergeCell ref="S106:S107"/>
    <mergeCell ref="AL6:AL7"/>
    <mergeCell ref="AE6:AE7"/>
    <mergeCell ref="S20:S21"/>
    <mergeCell ref="S22:S23"/>
    <mergeCell ref="AE10:AE11"/>
    <mergeCell ref="AF10:AF11"/>
    <mergeCell ref="AG10:AG11"/>
    <mergeCell ref="AK10:AK11"/>
    <mergeCell ref="AE12:AE13"/>
    <mergeCell ref="AF12:AF13"/>
    <mergeCell ref="AM6:AM7"/>
    <mergeCell ref="AE8:AE9"/>
    <mergeCell ref="AF8:AF9"/>
    <mergeCell ref="AG8:AG9"/>
    <mergeCell ref="AK8:AK9"/>
    <mergeCell ref="AL8:AL9"/>
    <mergeCell ref="AM8:AM9"/>
    <mergeCell ref="AF6:AF7"/>
    <mergeCell ref="AG6:AG7"/>
    <mergeCell ref="AK6:AK7"/>
    <mergeCell ref="AG12:AG13"/>
    <mergeCell ref="AK12:AK13"/>
    <mergeCell ref="AG14:AG15"/>
    <mergeCell ref="AK14:AK15"/>
    <mergeCell ref="AL10:AL11"/>
    <mergeCell ref="AM10:AM11"/>
    <mergeCell ref="AL12:AL13"/>
    <mergeCell ref="AM12:AM13"/>
    <mergeCell ref="AL14:AL15"/>
    <mergeCell ref="AM14:AM15"/>
    <mergeCell ref="AE16:AE17"/>
    <mergeCell ref="AF16:AF17"/>
    <mergeCell ref="AG16:AG17"/>
    <mergeCell ref="AK16:AK17"/>
    <mergeCell ref="AL16:AL17"/>
    <mergeCell ref="AM16:AM17"/>
    <mergeCell ref="AE14:AE15"/>
    <mergeCell ref="AF14:AF15"/>
    <mergeCell ref="AE18:AE19"/>
    <mergeCell ref="AF18:AF19"/>
    <mergeCell ref="AG18:AG19"/>
    <mergeCell ref="AK18:AK19"/>
    <mergeCell ref="AL22:AL23"/>
    <mergeCell ref="AM22:AM23"/>
    <mergeCell ref="AE20:AE21"/>
    <mergeCell ref="AF20:AF21"/>
    <mergeCell ref="AG20:AG21"/>
    <mergeCell ref="AK20:AK21"/>
    <mergeCell ref="AL18:AL19"/>
    <mergeCell ref="AM18:AM19"/>
    <mergeCell ref="AL20:AL21"/>
    <mergeCell ref="AM20:AM21"/>
    <mergeCell ref="AL24:AL25"/>
    <mergeCell ref="AM24:AM25"/>
    <mergeCell ref="AE22:AE23"/>
    <mergeCell ref="AF22:AF23"/>
    <mergeCell ref="AE24:AE25"/>
    <mergeCell ref="AF24:AF25"/>
    <mergeCell ref="AG24:AG25"/>
    <mergeCell ref="AK24:AK25"/>
    <mergeCell ref="AG22:AG23"/>
    <mergeCell ref="AK22:AK23"/>
    <mergeCell ref="AE26:AE27"/>
    <mergeCell ref="AF26:AF27"/>
    <mergeCell ref="AG26:AG27"/>
    <mergeCell ref="AK26:AK27"/>
    <mergeCell ref="AL26:AL27"/>
    <mergeCell ref="AM26:AM27"/>
    <mergeCell ref="AE48:AE49"/>
    <mergeCell ref="AF48:AF49"/>
    <mergeCell ref="AG48:AG49"/>
    <mergeCell ref="AE28:AE29"/>
    <mergeCell ref="AF28:AF29"/>
    <mergeCell ref="AG28:AG29"/>
    <mergeCell ref="AK28:AK29"/>
    <mergeCell ref="AL28:AL29"/>
    <mergeCell ref="AG52:AG53"/>
    <mergeCell ref="AE52:AE53"/>
    <mergeCell ref="AF52:AF53"/>
    <mergeCell ref="AK54:AK55"/>
    <mergeCell ref="AM54:AM55"/>
    <mergeCell ref="AE56:AE57"/>
    <mergeCell ref="AF56:AF57"/>
    <mergeCell ref="AG56:AG57"/>
    <mergeCell ref="AE64:AE65"/>
    <mergeCell ref="AF64:AF65"/>
    <mergeCell ref="AG64:AG65"/>
    <mergeCell ref="AL54:AL55"/>
    <mergeCell ref="AM28:AM29"/>
    <mergeCell ref="AE30:AE31"/>
    <mergeCell ref="AF30:AF31"/>
    <mergeCell ref="AG30:AG31"/>
    <mergeCell ref="AK30:AK31"/>
    <mergeCell ref="AL30:AL31"/>
    <mergeCell ref="AM30:AM31"/>
    <mergeCell ref="AE32:AE33"/>
    <mergeCell ref="AF32:AF33"/>
    <mergeCell ref="AG32:AG33"/>
    <mergeCell ref="AK32:AK33"/>
    <mergeCell ref="AL32:AL33"/>
    <mergeCell ref="AM32:AM33"/>
    <mergeCell ref="AE68:AE69"/>
    <mergeCell ref="AF68:AF69"/>
    <mergeCell ref="AG68:AG69"/>
    <mergeCell ref="AE34:AE35"/>
    <mergeCell ref="AF34:AF35"/>
    <mergeCell ref="AG34:AG35"/>
    <mergeCell ref="AK34:AK35"/>
    <mergeCell ref="AL34:AL35"/>
    <mergeCell ref="AE72:AE73"/>
    <mergeCell ref="AF72:AF73"/>
    <mergeCell ref="AG72:AG73"/>
    <mergeCell ref="AM34:AM35"/>
    <mergeCell ref="AE36:AE37"/>
    <mergeCell ref="AF36:AF37"/>
    <mergeCell ref="AG36:AG37"/>
    <mergeCell ref="AK36:AK37"/>
    <mergeCell ref="AL36:AL37"/>
    <mergeCell ref="AM36:AM37"/>
    <mergeCell ref="AM40:AM41"/>
    <mergeCell ref="AE38:AE39"/>
    <mergeCell ref="AF38:AF39"/>
    <mergeCell ref="AG38:AG39"/>
    <mergeCell ref="AK38:AK39"/>
    <mergeCell ref="AL42:AL43"/>
    <mergeCell ref="AM42:AM43"/>
    <mergeCell ref="AE44:AE45"/>
    <mergeCell ref="AL38:AL39"/>
    <mergeCell ref="AM38:AM39"/>
    <mergeCell ref="AE40:AE41"/>
    <mergeCell ref="AF40:AF41"/>
    <mergeCell ref="AG40:AG41"/>
    <mergeCell ref="AK40:AK41"/>
    <mergeCell ref="AL40:AL41"/>
    <mergeCell ref="AE42:AE43"/>
    <mergeCell ref="AF42:AF43"/>
    <mergeCell ref="AG42:AG43"/>
    <mergeCell ref="AK42:AK43"/>
    <mergeCell ref="AL44:AL45"/>
    <mergeCell ref="AK74:AK75"/>
    <mergeCell ref="AL74:AL75"/>
    <mergeCell ref="AM74:AM75"/>
    <mergeCell ref="AK70:AK71"/>
    <mergeCell ref="AL70:AL71"/>
    <mergeCell ref="AM70:AM71"/>
    <mergeCell ref="AK62:AK63"/>
    <mergeCell ref="AL62:AL63"/>
    <mergeCell ref="AM62:AM63"/>
    <mergeCell ref="AM44:AM45"/>
    <mergeCell ref="AE46:AE47"/>
    <mergeCell ref="AF46:AF47"/>
    <mergeCell ref="AG46:AG47"/>
    <mergeCell ref="AK46:AK47"/>
    <mergeCell ref="AL46:AL47"/>
    <mergeCell ref="AM46:AM47"/>
    <mergeCell ref="AF44:AF45"/>
    <mergeCell ref="AG44:AG45"/>
    <mergeCell ref="AK44:AK45"/>
    <mergeCell ref="AK78:AK79"/>
    <mergeCell ref="AL78:AL79"/>
    <mergeCell ref="AM78:AM79"/>
    <mergeCell ref="S6:S7"/>
    <mergeCell ref="S8:S9"/>
    <mergeCell ref="S10:S11"/>
    <mergeCell ref="S12:S13"/>
    <mergeCell ref="S14:S15"/>
    <mergeCell ref="S16:S17"/>
    <mergeCell ref="S18:S19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S48:S49"/>
    <mergeCell ref="S50:S51"/>
    <mergeCell ref="S52:S53"/>
    <mergeCell ref="S54:S55"/>
    <mergeCell ref="S56:S57"/>
    <mergeCell ref="S58:S59"/>
    <mergeCell ref="S60:S61"/>
    <mergeCell ref="S62:S63"/>
    <mergeCell ref="S64:S65"/>
    <mergeCell ref="S66:S67"/>
    <mergeCell ref="S68:S69"/>
    <mergeCell ref="S70:S71"/>
    <mergeCell ref="S72:S73"/>
    <mergeCell ref="S74:S75"/>
    <mergeCell ref="S76:S77"/>
    <mergeCell ref="S78:S79"/>
    <mergeCell ref="S80:S81"/>
    <mergeCell ref="S82:S83"/>
    <mergeCell ref="S84:S85"/>
    <mergeCell ref="S86:S87"/>
    <mergeCell ref="S88:S89"/>
    <mergeCell ref="S90:S91"/>
    <mergeCell ref="S92:S93"/>
    <mergeCell ref="S94:S95"/>
    <mergeCell ref="S96:S97"/>
    <mergeCell ref="S98:S99"/>
    <mergeCell ref="S100:S101"/>
    <mergeCell ref="S102:S103"/>
    <mergeCell ref="S104:S105"/>
    <mergeCell ref="S108:S109"/>
    <mergeCell ref="X6:X7"/>
    <mergeCell ref="X8:X9"/>
    <mergeCell ref="X10:X11"/>
    <mergeCell ref="X12:X13"/>
    <mergeCell ref="X14:X15"/>
    <mergeCell ref="X16:X17"/>
    <mergeCell ref="X18:X19"/>
    <mergeCell ref="X20:X21"/>
    <mergeCell ref="X92:X93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X64:X65"/>
    <mergeCell ref="X66:X67"/>
    <mergeCell ref="X68:X69"/>
    <mergeCell ref="X70:X71"/>
    <mergeCell ref="X72:X73"/>
    <mergeCell ref="X74:X75"/>
    <mergeCell ref="X76:X77"/>
    <mergeCell ref="X78:X79"/>
    <mergeCell ref="S110:S111"/>
    <mergeCell ref="X80:X81"/>
    <mergeCell ref="X82:X83"/>
    <mergeCell ref="X84:X85"/>
    <mergeCell ref="X86:X87"/>
    <mergeCell ref="X88:X89"/>
    <mergeCell ref="X90:X91"/>
    <mergeCell ref="X94:X95"/>
    <mergeCell ref="X96:X97"/>
    <mergeCell ref="X98:X99"/>
    <mergeCell ref="X100:X101"/>
    <mergeCell ref="X110:X111"/>
    <mergeCell ref="X102:X103"/>
    <mergeCell ref="X104:X105"/>
    <mergeCell ref="X106:X107"/>
    <mergeCell ref="X108:X109"/>
    <mergeCell ref="B147:B149"/>
    <mergeCell ref="C147:E147"/>
    <mergeCell ref="K147:M147"/>
    <mergeCell ref="F148:G148"/>
    <mergeCell ref="N148:O148"/>
    <mergeCell ref="C149:E149"/>
    <mergeCell ref="K149:M149"/>
    <mergeCell ref="B150:B152"/>
    <mergeCell ref="C150:E150"/>
    <mergeCell ref="K150:M150"/>
    <mergeCell ref="F151:G151"/>
    <mergeCell ref="N151:O151"/>
    <mergeCell ref="C152:E152"/>
    <mergeCell ref="K152:M152"/>
    <mergeCell ref="B153:B155"/>
    <mergeCell ref="C153:E153"/>
    <mergeCell ref="K153:M153"/>
    <mergeCell ref="F154:G154"/>
    <mergeCell ref="N154:O154"/>
    <mergeCell ref="C155:E155"/>
    <mergeCell ref="K155:M155"/>
    <mergeCell ref="B156:B158"/>
    <mergeCell ref="C156:E156"/>
    <mergeCell ref="K156:M156"/>
    <mergeCell ref="F157:G157"/>
    <mergeCell ref="N157:O157"/>
    <mergeCell ref="C158:E158"/>
    <mergeCell ref="K158:M158"/>
    <mergeCell ref="B159:B161"/>
    <mergeCell ref="C159:E159"/>
    <mergeCell ref="K159:M159"/>
    <mergeCell ref="F160:G160"/>
    <mergeCell ref="N160:O160"/>
    <mergeCell ref="C161:E161"/>
    <mergeCell ref="K161:M161"/>
    <mergeCell ref="B171:B173"/>
    <mergeCell ref="C171:E171"/>
    <mergeCell ref="K171:M171"/>
    <mergeCell ref="F172:G172"/>
    <mergeCell ref="N172:O172"/>
    <mergeCell ref="C173:E173"/>
    <mergeCell ref="K173:M173"/>
    <mergeCell ref="N178:O178"/>
    <mergeCell ref="C179:E179"/>
    <mergeCell ref="K179:M179"/>
    <mergeCell ref="B174:B176"/>
    <mergeCell ref="C174:E174"/>
    <mergeCell ref="K174:M174"/>
    <mergeCell ref="F175:G175"/>
    <mergeCell ref="B177:B179"/>
    <mergeCell ref="C177:E177"/>
    <mergeCell ref="K177:M177"/>
    <mergeCell ref="F178:G178"/>
    <mergeCell ref="B129:B130"/>
    <mergeCell ref="C129:H130"/>
    <mergeCell ref="I129:J130"/>
    <mergeCell ref="B133:B134"/>
    <mergeCell ref="C133:G134"/>
    <mergeCell ref="H133:J134"/>
    <mergeCell ref="B138:B140"/>
    <mergeCell ref="C138:E138"/>
    <mergeCell ref="B141:B143"/>
    <mergeCell ref="K129:O130"/>
    <mergeCell ref="B131:B132"/>
    <mergeCell ref="C131:H132"/>
    <mergeCell ref="I131:J132"/>
    <mergeCell ref="K131:O132"/>
    <mergeCell ref="B135:B137"/>
    <mergeCell ref="C135:E135"/>
    <mergeCell ref="K135:M135"/>
    <mergeCell ref="F136:G136"/>
    <mergeCell ref="C137:E137"/>
    <mergeCell ref="K137:M137"/>
    <mergeCell ref="N102:O102"/>
    <mergeCell ref="C103:E103"/>
    <mergeCell ref="K103:M103"/>
    <mergeCell ref="C143:E143"/>
    <mergeCell ref="K143:M143"/>
    <mergeCell ref="C141:E141"/>
    <mergeCell ref="K141:M141"/>
    <mergeCell ref="F142:G142"/>
    <mergeCell ref="N142:O142"/>
    <mergeCell ref="K138:M138"/>
    <mergeCell ref="C146:E146"/>
    <mergeCell ref="K146:M146"/>
    <mergeCell ref="B101:B103"/>
    <mergeCell ref="C101:E101"/>
    <mergeCell ref="K101:M101"/>
    <mergeCell ref="F102:G102"/>
    <mergeCell ref="B144:B146"/>
    <mergeCell ref="C144:E144"/>
    <mergeCell ref="K144:M144"/>
    <mergeCell ref="F145:G145"/>
    <mergeCell ref="C104:E104"/>
    <mergeCell ref="K104:M104"/>
    <mergeCell ref="F105:G105"/>
    <mergeCell ref="N145:O145"/>
    <mergeCell ref="F139:G139"/>
    <mergeCell ref="N139:O139"/>
    <mergeCell ref="C140:E140"/>
    <mergeCell ref="K140:M140"/>
    <mergeCell ref="K133:O134"/>
    <mergeCell ref="N136:O136"/>
    <mergeCell ref="N105:O105"/>
    <mergeCell ref="C106:E106"/>
    <mergeCell ref="K106:M106"/>
    <mergeCell ref="B107:B109"/>
    <mergeCell ref="C107:E107"/>
    <mergeCell ref="K107:M107"/>
    <mergeCell ref="F108:G108"/>
    <mergeCell ref="C109:E109"/>
    <mergeCell ref="K109:M109"/>
    <mergeCell ref="B104:B106"/>
    <mergeCell ref="B162:B164"/>
    <mergeCell ref="C162:E162"/>
    <mergeCell ref="K162:M162"/>
    <mergeCell ref="F163:G163"/>
    <mergeCell ref="N163:O163"/>
    <mergeCell ref="C164:E164"/>
    <mergeCell ref="K164:M164"/>
    <mergeCell ref="B165:B167"/>
    <mergeCell ref="C165:E165"/>
    <mergeCell ref="K165:M165"/>
    <mergeCell ref="F166:G166"/>
    <mergeCell ref="N166:O166"/>
    <mergeCell ref="C167:E167"/>
    <mergeCell ref="K167:M167"/>
    <mergeCell ref="B168:B170"/>
    <mergeCell ref="C168:E168"/>
    <mergeCell ref="K168:M168"/>
    <mergeCell ref="F169:G169"/>
    <mergeCell ref="K196:M196"/>
    <mergeCell ref="F197:G197"/>
    <mergeCell ref="C198:E198"/>
    <mergeCell ref="K198:M198"/>
    <mergeCell ref="N200:O200"/>
    <mergeCell ref="C201:E201"/>
    <mergeCell ref="K201:M201"/>
    <mergeCell ref="N169:O169"/>
    <mergeCell ref="C170:E170"/>
    <mergeCell ref="K170:M170"/>
    <mergeCell ref="N197:O197"/>
    <mergeCell ref="N175:O175"/>
    <mergeCell ref="C176:E176"/>
    <mergeCell ref="K176:M176"/>
    <mergeCell ref="K199:M199"/>
    <mergeCell ref="F200:G200"/>
    <mergeCell ref="K207:M207"/>
    <mergeCell ref="K202:M202"/>
    <mergeCell ref="F203:G203"/>
    <mergeCell ref="N203:O203"/>
    <mergeCell ref="K210:M210"/>
    <mergeCell ref="C208:E208"/>
    <mergeCell ref="K208:M208"/>
    <mergeCell ref="F209:G209"/>
    <mergeCell ref="N209:O209"/>
    <mergeCell ref="K205:M205"/>
    <mergeCell ref="F206:G206"/>
    <mergeCell ref="N206:O206"/>
    <mergeCell ref="K204:M204"/>
  </mergeCells>
  <printOptions/>
  <pageMargins left="0.5905511811023623" right="0.1968503937007874" top="0.5905511811023623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K226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625" style="0" customWidth="1"/>
    <col min="3" max="5" width="6.125" style="0" customWidth="1"/>
    <col min="6" max="7" width="8.125" style="0" customWidth="1"/>
    <col min="8" max="8" width="3.125" style="0" customWidth="1"/>
    <col min="9" max="9" width="8.125" style="60" customWidth="1"/>
    <col min="10" max="10" width="3.125" style="0" customWidth="1"/>
    <col min="11" max="13" width="6.125" style="0" customWidth="1"/>
    <col min="14" max="15" width="8.125" style="0" customWidth="1"/>
    <col min="16" max="16" width="3.75390625" style="0" customWidth="1"/>
    <col min="17" max="17" width="2.875" style="0" customWidth="1"/>
    <col min="18" max="18" width="15.625" style="0" customWidth="1"/>
    <col min="19" max="19" width="12.625" style="0" customWidth="1"/>
    <col min="20" max="20" width="1.4921875" style="0" customWidth="1"/>
    <col min="21" max="21" width="2.25390625" style="0" customWidth="1"/>
    <col min="22" max="22" width="0.74609375" style="0" customWidth="1"/>
    <col min="23" max="23" width="15.625" style="0" customWidth="1"/>
    <col min="24" max="24" width="12.625" style="0" customWidth="1"/>
    <col min="27" max="27" width="15.625" style="0" customWidth="1"/>
    <col min="33" max="33" width="15.625" style="0" customWidth="1"/>
  </cols>
  <sheetData>
    <row r="3" ht="24.75" thickBot="1">
      <c r="I3" s="59" t="s">
        <v>85</v>
      </c>
    </row>
    <row r="4" spans="2:31" ht="13.5">
      <c r="B4" s="93" t="s">
        <v>84</v>
      </c>
      <c r="C4" s="115"/>
      <c r="D4" s="114" t="s">
        <v>1059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23"/>
      <c r="R4" s="79" t="s">
        <v>121</v>
      </c>
      <c r="S4" s="79"/>
      <c r="T4" s="79"/>
      <c r="U4" s="79"/>
      <c r="V4" s="79"/>
      <c r="AB4" s="17"/>
      <c r="AC4" s="17"/>
      <c r="AD4" s="17"/>
      <c r="AE4" s="17"/>
    </row>
    <row r="5" spans="2:37" ht="14.25" thickBot="1">
      <c r="B5" s="94"/>
      <c r="C5" s="127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2"/>
      <c r="Q5">
        <v>1</v>
      </c>
      <c r="R5" s="23" t="str">
        <f>AA5&amp;AB5</f>
        <v>森本　夏未③</v>
      </c>
      <c r="S5" s="146" t="str">
        <f>AC5&amp;AD5&amp;AE5</f>
        <v>（室蘭栄）</v>
      </c>
      <c r="T5" s="22"/>
      <c r="U5" s="16" t="s">
        <v>122</v>
      </c>
      <c r="V5" s="23"/>
      <c r="W5" s="23" t="str">
        <f>AG5&amp;AH5</f>
        <v>本瀬　茅沙③</v>
      </c>
      <c r="X5" s="79" t="str">
        <f>AI5&amp;AJ5&amp;AK5</f>
        <v>（深川西）</v>
      </c>
      <c r="Z5" s="18">
        <v>1</v>
      </c>
      <c r="AA5" s="44" t="s">
        <v>343</v>
      </c>
      <c r="AB5" s="45" t="s">
        <v>344</v>
      </c>
      <c r="AC5" s="99" t="s">
        <v>345</v>
      </c>
      <c r="AD5" s="145" t="s">
        <v>347</v>
      </c>
      <c r="AE5" s="99" t="s">
        <v>348</v>
      </c>
      <c r="AG5" s="44" t="s">
        <v>350</v>
      </c>
      <c r="AH5" s="45" t="s">
        <v>145</v>
      </c>
      <c r="AI5" s="99" t="s">
        <v>137</v>
      </c>
      <c r="AJ5" s="145" t="s">
        <v>291</v>
      </c>
      <c r="AK5" s="99" t="s">
        <v>139</v>
      </c>
    </row>
    <row r="6" spans="2:37" ht="13.5">
      <c r="B6" s="125" t="s">
        <v>86</v>
      </c>
      <c r="C6" s="113" t="s">
        <v>1018</v>
      </c>
      <c r="D6" s="114"/>
      <c r="E6" s="114"/>
      <c r="F6" s="114"/>
      <c r="G6" s="114"/>
      <c r="H6" s="115"/>
      <c r="I6" s="77" t="s">
        <v>87</v>
      </c>
      <c r="J6" s="95" t="s">
        <v>124</v>
      </c>
      <c r="K6" s="96"/>
      <c r="L6" s="96"/>
      <c r="M6" s="96"/>
      <c r="N6" s="96"/>
      <c r="O6" s="84"/>
      <c r="R6" s="23" t="str">
        <f aca="true" t="shared" si="0" ref="R6:R68">AA6&amp;AB6</f>
        <v>髙橋　友佳里③</v>
      </c>
      <c r="S6" s="146"/>
      <c r="T6" s="22"/>
      <c r="V6" s="23"/>
      <c r="W6" s="23" t="str">
        <f aca="true" t="shared" si="1" ref="W6:W69">AG6&amp;AH6</f>
        <v>高瀬　美幸①</v>
      </c>
      <c r="X6" s="79"/>
      <c r="Z6" s="18"/>
      <c r="AA6" s="44" t="s">
        <v>349</v>
      </c>
      <c r="AB6" s="45" t="s">
        <v>344</v>
      </c>
      <c r="AC6" s="99"/>
      <c r="AD6" s="145"/>
      <c r="AE6" s="99"/>
      <c r="AG6" s="44" t="s">
        <v>351</v>
      </c>
      <c r="AH6" s="45" t="s">
        <v>156</v>
      </c>
      <c r="AI6" s="99"/>
      <c r="AJ6" s="145"/>
      <c r="AK6" s="99"/>
    </row>
    <row r="7" spans="2:37" ht="14.25" thickBot="1">
      <c r="B7" s="126"/>
      <c r="C7" s="103"/>
      <c r="D7" s="104"/>
      <c r="E7" s="104"/>
      <c r="F7" s="104"/>
      <c r="G7" s="104"/>
      <c r="H7" s="127"/>
      <c r="I7" s="78"/>
      <c r="J7" s="85"/>
      <c r="K7" s="86"/>
      <c r="L7" s="86"/>
      <c r="M7" s="86"/>
      <c r="N7" s="86"/>
      <c r="O7" s="87"/>
      <c r="Q7">
        <v>2</v>
      </c>
      <c r="R7" s="23" t="str">
        <f t="shared" si="0"/>
        <v>平間　真奈美③</v>
      </c>
      <c r="S7" s="146" t="str">
        <f>AC7&amp;AD7&amp;AE7</f>
        <v>（遠軽）</v>
      </c>
      <c r="T7" s="17"/>
      <c r="U7" s="16" t="s">
        <v>122</v>
      </c>
      <c r="V7" s="23"/>
      <c r="W7" s="23" t="str">
        <f>AG7&amp;AH7</f>
        <v>富田　菜月③</v>
      </c>
      <c r="X7" s="79" t="str">
        <f>AI7&amp;AJ7&amp;AK7</f>
        <v>（旭川北）</v>
      </c>
      <c r="Z7" s="18">
        <v>2</v>
      </c>
      <c r="AA7" s="44" t="s">
        <v>352</v>
      </c>
      <c r="AB7" s="45" t="s">
        <v>344</v>
      </c>
      <c r="AC7" s="99" t="s">
        <v>345</v>
      </c>
      <c r="AD7" s="145" t="s">
        <v>354</v>
      </c>
      <c r="AE7" s="99" t="s">
        <v>348</v>
      </c>
      <c r="AG7" s="44" t="s">
        <v>356</v>
      </c>
      <c r="AH7" s="45" t="s">
        <v>344</v>
      </c>
      <c r="AI7" s="99" t="s">
        <v>345</v>
      </c>
      <c r="AJ7" s="145" t="s">
        <v>357</v>
      </c>
      <c r="AK7" s="99" t="s">
        <v>348</v>
      </c>
    </row>
    <row r="8" spans="2:37" ht="13.5">
      <c r="B8" s="125" t="s">
        <v>91</v>
      </c>
      <c r="C8" s="113" t="s">
        <v>618</v>
      </c>
      <c r="D8" s="114"/>
      <c r="E8" s="114"/>
      <c r="F8" s="114"/>
      <c r="G8" s="114"/>
      <c r="H8" s="115"/>
      <c r="I8" s="77" t="s">
        <v>89</v>
      </c>
      <c r="J8" s="113" t="s">
        <v>90</v>
      </c>
      <c r="K8" s="114"/>
      <c r="L8" s="114"/>
      <c r="M8" s="114"/>
      <c r="N8" s="114"/>
      <c r="O8" s="123"/>
      <c r="R8" s="23" t="str">
        <f t="shared" si="0"/>
        <v>佐藤　茉里那③</v>
      </c>
      <c r="S8" s="146"/>
      <c r="T8" s="17"/>
      <c r="V8" s="23"/>
      <c r="W8" s="23" t="str">
        <f>AG8&amp;AH8</f>
        <v>川岸　祥子③</v>
      </c>
      <c r="X8" s="79"/>
      <c r="Z8" s="18"/>
      <c r="AA8" s="44" t="s">
        <v>355</v>
      </c>
      <c r="AB8" s="45" t="s">
        <v>344</v>
      </c>
      <c r="AC8" s="99"/>
      <c r="AD8" s="145"/>
      <c r="AE8" s="99"/>
      <c r="AG8" s="44" t="s">
        <v>358</v>
      </c>
      <c r="AH8" s="45" t="s">
        <v>344</v>
      </c>
      <c r="AI8" s="99"/>
      <c r="AJ8" s="145"/>
      <c r="AK8" s="99"/>
    </row>
    <row r="9" spans="2:37" ht="14.25" thickBot="1">
      <c r="B9" s="126"/>
      <c r="C9" s="103"/>
      <c r="D9" s="104"/>
      <c r="E9" s="104"/>
      <c r="F9" s="104"/>
      <c r="G9" s="104"/>
      <c r="H9" s="127"/>
      <c r="I9" s="78"/>
      <c r="J9" s="103"/>
      <c r="K9" s="104"/>
      <c r="L9" s="104"/>
      <c r="M9" s="104"/>
      <c r="N9" s="104"/>
      <c r="O9" s="92"/>
      <c r="Q9">
        <v>3</v>
      </c>
      <c r="R9" s="23" t="str">
        <f t="shared" si="0"/>
        <v>日端　香菜②</v>
      </c>
      <c r="S9" s="146" t="str">
        <f>AC9&amp;AD9&amp;AE9</f>
        <v>（岩見沢緑陵）</v>
      </c>
      <c r="T9" s="20"/>
      <c r="U9" s="16" t="s">
        <v>122</v>
      </c>
      <c r="V9" s="17"/>
      <c r="W9" s="23" t="str">
        <f>AG9&amp;AH9</f>
        <v>粒羅　まひろ③</v>
      </c>
      <c r="X9" s="79" t="str">
        <f>AI9&amp;AJ9&amp;AK9</f>
        <v>（帯広三条）</v>
      </c>
      <c r="Z9" s="18">
        <v>3</v>
      </c>
      <c r="AA9" s="44" t="s">
        <v>359</v>
      </c>
      <c r="AB9" s="45" t="s">
        <v>360</v>
      </c>
      <c r="AC9" s="99" t="s">
        <v>345</v>
      </c>
      <c r="AD9" s="145" t="s">
        <v>361</v>
      </c>
      <c r="AE9" s="99" t="s">
        <v>348</v>
      </c>
      <c r="AG9" s="44" t="s">
        <v>363</v>
      </c>
      <c r="AH9" s="45" t="s">
        <v>344</v>
      </c>
      <c r="AI9" s="99" t="s">
        <v>345</v>
      </c>
      <c r="AJ9" s="145" t="s">
        <v>365</v>
      </c>
      <c r="AK9" s="99" t="s">
        <v>348</v>
      </c>
    </row>
    <row r="10" spans="2:37" ht="13.5">
      <c r="B10" s="111" t="s">
        <v>92</v>
      </c>
      <c r="C10" s="113" t="s">
        <v>94</v>
      </c>
      <c r="D10" s="114"/>
      <c r="E10" s="114"/>
      <c r="F10" s="114"/>
      <c r="G10" s="115"/>
      <c r="H10" s="117" t="s">
        <v>93</v>
      </c>
      <c r="I10" s="118"/>
      <c r="J10" s="119"/>
      <c r="K10" s="113" t="s">
        <v>120</v>
      </c>
      <c r="L10" s="114"/>
      <c r="M10" s="114"/>
      <c r="N10" s="114"/>
      <c r="O10" s="123"/>
      <c r="R10" s="23" t="str">
        <f t="shared" si="0"/>
        <v>岡本　　　菫③</v>
      </c>
      <c r="S10" s="146"/>
      <c r="T10" s="20"/>
      <c r="V10" s="17"/>
      <c r="W10" s="23" t="str">
        <f t="shared" si="1"/>
        <v>小笠原　志芳③</v>
      </c>
      <c r="X10" s="79"/>
      <c r="Z10" s="18"/>
      <c r="AA10" s="44" t="s">
        <v>362</v>
      </c>
      <c r="AB10" s="45" t="s">
        <v>344</v>
      </c>
      <c r="AC10" s="99"/>
      <c r="AD10" s="145"/>
      <c r="AE10" s="99"/>
      <c r="AG10" s="44" t="s">
        <v>366</v>
      </c>
      <c r="AH10" s="45" t="s">
        <v>344</v>
      </c>
      <c r="AI10" s="99"/>
      <c r="AJ10" s="145"/>
      <c r="AK10" s="99"/>
    </row>
    <row r="11" spans="2:37" ht="13.5">
      <c r="B11" s="112"/>
      <c r="C11" s="108"/>
      <c r="D11" s="109"/>
      <c r="E11" s="109"/>
      <c r="F11" s="109"/>
      <c r="G11" s="116"/>
      <c r="H11" s="120"/>
      <c r="I11" s="121"/>
      <c r="J11" s="122"/>
      <c r="K11" s="108"/>
      <c r="L11" s="109"/>
      <c r="M11" s="109"/>
      <c r="N11" s="109"/>
      <c r="O11" s="124"/>
      <c r="Q11">
        <v>4</v>
      </c>
      <c r="R11" s="23" t="str">
        <f>AA11&amp;AB11</f>
        <v>岡田　知夏③</v>
      </c>
      <c r="S11" s="146" t="str">
        <f>AC11&amp;AD11&amp;AE11</f>
        <v>（小樽潮陵）</v>
      </c>
      <c r="T11" s="23"/>
      <c r="U11" s="16" t="s">
        <v>122</v>
      </c>
      <c r="V11" s="23"/>
      <c r="W11" s="23" t="str">
        <f t="shared" si="1"/>
        <v>前田　亜由美②</v>
      </c>
      <c r="X11" s="79" t="str">
        <f>AI11&amp;AJ11&amp;AK11</f>
        <v>（遺愛女子）</v>
      </c>
      <c r="Z11" s="18">
        <v>4</v>
      </c>
      <c r="AA11" s="44" t="s">
        <v>371</v>
      </c>
      <c r="AB11" s="45" t="s">
        <v>344</v>
      </c>
      <c r="AC11" s="99" t="s">
        <v>345</v>
      </c>
      <c r="AD11" s="145" t="s">
        <v>373</v>
      </c>
      <c r="AE11" s="99" t="s">
        <v>348</v>
      </c>
      <c r="AG11" s="44" t="s">
        <v>376</v>
      </c>
      <c r="AH11" s="45" t="s">
        <v>136</v>
      </c>
      <c r="AI11" s="99" t="s">
        <v>137</v>
      </c>
      <c r="AJ11" s="145" t="s">
        <v>377</v>
      </c>
      <c r="AK11" s="99" t="s">
        <v>139</v>
      </c>
    </row>
    <row r="12" spans="2:37" ht="13.5">
      <c r="B12" s="88" t="s">
        <v>619</v>
      </c>
      <c r="C12" s="90" t="s">
        <v>837</v>
      </c>
      <c r="D12" s="91"/>
      <c r="E12" s="91"/>
      <c r="F12" s="11"/>
      <c r="G12" s="11"/>
      <c r="H12" s="3"/>
      <c r="I12" s="58" t="s">
        <v>799</v>
      </c>
      <c r="J12" s="12"/>
      <c r="K12" s="90" t="s">
        <v>834</v>
      </c>
      <c r="L12" s="91"/>
      <c r="M12" s="91"/>
      <c r="N12" s="11"/>
      <c r="O12" s="29"/>
      <c r="R12" s="23" t="str">
        <f t="shared" si="0"/>
        <v>奥芝　清加①</v>
      </c>
      <c r="S12" s="146"/>
      <c r="T12" s="23"/>
      <c r="V12" s="23"/>
      <c r="W12" s="23" t="str">
        <f t="shared" si="1"/>
        <v>紺井　有梨香②</v>
      </c>
      <c r="X12" s="79"/>
      <c r="Z12" s="18"/>
      <c r="AA12" s="44" t="s">
        <v>374</v>
      </c>
      <c r="AB12" s="45" t="s">
        <v>375</v>
      </c>
      <c r="AC12" s="99"/>
      <c r="AD12" s="145"/>
      <c r="AE12" s="99"/>
      <c r="AG12" s="44" t="s">
        <v>378</v>
      </c>
      <c r="AH12" s="45" t="s">
        <v>379</v>
      </c>
      <c r="AI12" s="99"/>
      <c r="AJ12" s="145"/>
      <c r="AK12" s="99"/>
    </row>
    <row r="13" spans="2:37" ht="13.5">
      <c r="B13" s="88"/>
      <c r="C13" s="8"/>
      <c r="D13" s="10"/>
      <c r="E13" s="10"/>
      <c r="F13" s="97" t="s">
        <v>839</v>
      </c>
      <c r="G13" s="97"/>
      <c r="H13" s="4">
        <v>2</v>
      </c>
      <c r="I13" s="63" t="s">
        <v>840</v>
      </c>
      <c r="J13" s="13">
        <v>0</v>
      </c>
      <c r="K13" s="8"/>
      <c r="L13" s="10"/>
      <c r="M13" s="10"/>
      <c r="N13" s="97" t="s">
        <v>836</v>
      </c>
      <c r="O13" s="102"/>
      <c r="Q13">
        <v>5</v>
      </c>
      <c r="R13" s="23" t="str">
        <f>AA13&amp;AB13</f>
        <v>大野　成美③</v>
      </c>
      <c r="S13" s="146" t="str">
        <f>AC13&amp;AD13&amp;AE13</f>
        <v>（札幌西陵）</v>
      </c>
      <c r="T13" s="17"/>
      <c r="U13" s="16" t="s">
        <v>122</v>
      </c>
      <c r="V13" s="17"/>
      <c r="W13" s="23" t="str">
        <f t="shared" si="1"/>
        <v>小葉松　亜衣①</v>
      </c>
      <c r="X13" s="79" t="str">
        <f>AI13&amp;AJ13&amp;AK13</f>
        <v>（旭川実業）</v>
      </c>
      <c r="Z13" s="18">
        <v>5</v>
      </c>
      <c r="AA13" s="44" t="s">
        <v>380</v>
      </c>
      <c r="AB13" s="45" t="s">
        <v>344</v>
      </c>
      <c r="AC13" s="99" t="s">
        <v>345</v>
      </c>
      <c r="AD13" s="145" t="s">
        <v>381</v>
      </c>
      <c r="AE13" s="99" t="s">
        <v>348</v>
      </c>
      <c r="AG13" s="44" t="s">
        <v>383</v>
      </c>
      <c r="AH13" s="45" t="s">
        <v>375</v>
      </c>
      <c r="AI13" s="99" t="s">
        <v>345</v>
      </c>
      <c r="AJ13" s="145" t="s">
        <v>384</v>
      </c>
      <c r="AK13" s="99" t="s">
        <v>348</v>
      </c>
    </row>
    <row r="14" spans="2:37" ht="13.5">
      <c r="B14" s="88"/>
      <c r="C14" s="108" t="s">
        <v>838</v>
      </c>
      <c r="D14" s="109"/>
      <c r="E14" s="109"/>
      <c r="F14" s="9"/>
      <c r="G14" s="9"/>
      <c r="H14" s="5"/>
      <c r="I14" s="55"/>
      <c r="J14" s="14"/>
      <c r="K14" s="108" t="s">
        <v>835</v>
      </c>
      <c r="L14" s="109"/>
      <c r="M14" s="109"/>
      <c r="N14" s="9"/>
      <c r="O14" s="31"/>
      <c r="R14" s="23" t="str">
        <f t="shared" si="0"/>
        <v>鶴岡　沙季③</v>
      </c>
      <c r="S14" s="146"/>
      <c r="T14" s="17"/>
      <c r="V14" s="17"/>
      <c r="W14" s="23" t="str">
        <f t="shared" si="1"/>
        <v>佐々木　優実①</v>
      </c>
      <c r="X14" s="79"/>
      <c r="Z14" s="18"/>
      <c r="AA14" s="44" t="s">
        <v>382</v>
      </c>
      <c r="AB14" s="45" t="s">
        <v>344</v>
      </c>
      <c r="AC14" s="99"/>
      <c r="AD14" s="145"/>
      <c r="AE14" s="99"/>
      <c r="AG14" s="44" t="s">
        <v>385</v>
      </c>
      <c r="AH14" s="45" t="s">
        <v>375</v>
      </c>
      <c r="AI14" s="99"/>
      <c r="AJ14" s="145"/>
      <c r="AK14" s="99"/>
    </row>
    <row r="15" spans="2:37" ht="13.5">
      <c r="B15" s="88" t="s">
        <v>620</v>
      </c>
      <c r="C15" s="90" t="s">
        <v>812</v>
      </c>
      <c r="D15" s="91"/>
      <c r="E15" s="91"/>
      <c r="F15" s="11"/>
      <c r="G15" s="11"/>
      <c r="H15" s="3"/>
      <c r="I15" s="58" t="s">
        <v>815</v>
      </c>
      <c r="J15" s="12"/>
      <c r="K15" s="90" t="s">
        <v>817</v>
      </c>
      <c r="L15" s="91"/>
      <c r="M15" s="91"/>
      <c r="N15" s="11"/>
      <c r="O15" s="29"/>
      <c r="Q15">
        <v>6</v>
      </c>
      <c r="R15" s="23" t="str">
        <f>AA15&amp;AB15</f>
        <v>佐々木　睦美③</v>
      </c>
      <c r="S15" s="146" t="str">
        <f>AC15&amp;AD15&amp;AE15</f>
        <v>（小樽商業）</v>
      </c>
      <c r="T15" s="17"/>
      <c r="U15" s="16" t="s">
        <v>122</v>
      </c>
      <c r="V15" s="23"/>
      <c r="W15" s="23" t="str">
        <f t="shared" si="1"/>
        <v>高橋　紗綾③</v>
      </c>
      <c r="X15" s="79" t="str">
        <f>AI15&amp;AJ15&amp;AK15</f>
        <v>（北見緑陵）</v>
      </c>
      <c r="Z15" s="18">
        <v>6</v>
      </c>
      <c r="AA15" s="44" t="s">
        <v>392</v>
      </c>
      <c r="AB15" s="45" t="s">
        <v>344</v>
      </c>
      <c r="AC15" s="99" t="s">
        <v>345</v>
      </c>
      <c r="AD15" s="145" t="s">
        <v>393</v>
      </c>
      <c r="AE15" s="99" t="s">
        <v>348</v>
      </c>
      <c r="AG15" s="44" t="s">
        <v>395</v>
      </c>
      <c r="AH15" s="45" t="s">
        <v>344</v>
      </c>
      <c r="AI15" s="99" t="s">
        <v>345</v>
      </c>
      <c r="AJ15" s="145" t="s">
        <v>396</v>
      </c>
      <c r="AK15" s="99" t="s">
        <v>139</v>
      </c>
    </row>
    <row r="16" spans="2:37" ht="13.5">
      <c r="B16" s="88"/>
      <c r="C16" s="8"/>
      <c r="D16" s="10"/>
      <c r="E16" s="10"/>
      <c r="F16" s="97" t="s">
        <v>814</v>
      </c>
      <c r="G16" s="97"/>
      <c r="H16" s="4">
        <v>2</v>
      </c>
      <c r="I16" s="63" t="s">
        <v>816</v>
      </c>
      <c r="J16" s="13">
        <v>0</v>
      </c>
      <c r="K16" s="8"/>
      <c r="L16" s="10"/>
      <c r="M16" s="10"/>
      <c r="N16" s="97" t="s">
        <v>819</v>
      </c>
      <c r="O16" s="102"/>
      <c r="R16" s="23" t="str">
        <f t="shared" si="0"/>
        <v>佐藤　容子③</v>
      </c>
      <c r="S16" s="146"/>
      <c r="T16" s="17"/>
      <c r="V16" s="23"/>
      <c r="W16" s="23" t="str">
        <f t="shared" si="1"/>
        <v>榊原　麻美②</v>
      </c>
      <c r="X16" s="79"/>
      <c r="Z16" s="18"/>
      <c r="AA16" s="44" t="s">
        <v>394</v>
      </c>
      <c r="AB16" s="45" t="s">
        <v>344</v>
      </c>
      <c r="AC16" s="99"/>
      <c r="AD16" s="145"/>
      <c r="AE16" s="99"/>
      <c r="AG16" s="44" t="s">
        <v>397</v>
      </c>
      <c r="AH16" s="45" t="s">
        <v>136</v>
      </c>
      <c r="AI16" s="99"/>
      <c r="AJ16" s="145"/>
      <c r="AK16" s="99"/>
    </row>
    <row r="17" spans="2:37" ht="13.5">
      <c r="B17" s="88"/>
      <c r="C17" s="108" t="s">
        <v>813</v>
      </c>
      <c r="D17" s="109"/>
      <c r="E17" s="109"/>
      <c r="F17" s="9"/>
      <c r="G17" s="9"/>
      <c r="H17" s="5"/>
      <c r="I17" s="55"/>
      <c r="J17" s="14"/>
      <c r="K17" s="108" t="s">
        <v>818</v>
      </c>
      <c r="L17" s="109"/>
      <c r="M17" s="109"/>
      <c r="N17" s="9"/>
      <c r="O17" s="31"/>
      <c r="Q17">
        <v>7</v>
      </c>
      <c r="R17" s="23" t="str">
        <f t="shared" si="0"/>
        <v>谷　　　彩加③</v>
      </c>
      <c r="S17" s="146" t="str">
        <f>AC17&amp;AD17&amp;AE17</f>
        <v>（苫小牧南）</v>
      </c>
      <c r="T17" s="24"/>
      <c r="U17" s="16" t="s">
        <v>122</v>
      </c>
      <c r="V17" s="17"/>
      <c r="W17" s="23" t="str">
        <f>AG17&amp;AH17</f>
        <v>横澤　れいん③</v>
      </c>
      <c r="X17" s="79" t="str">
        <f>AI17&amp;AJ17&amp;AK17</f>
        <v>（帯広三条）</v>
      </c>
      <c r="Z17" s="18">
        <v>7</v>
      </c>
      <c r="AA17" s="44" t="s">
        <v>398</v>
      </c>
      <c r="AB17" s="45" t="s">
        <v>344</v>
      </c>
      <c r="AC17" s="99" t="s">
        <v>345</v>
      </c>
      <c r="AD17" s="145" t="s">
        <v>399</v>
      </c>
      <c r="AE17" s="99" t="s">
        <v>348</v>
      </c>
      <c r="AG17" s="44" t="s">
        <v>401</v>
      </c>
      <c r="AH17" s="45" t="s">
        <v>344</v>
      </c>
      <c r="AI17" s="99" t="s">
        <v>345</v>
      </c>
      <c r="AJ17" s="145" t="s">
        <v>365</v>
      </c>
      <c r="AK17" s="99" t="s">
        <v>348</v>
      </c>
    </row>
    <row r="18" spans="2:37" ht="13.5">
      <c r="B18" s="88" t="s">
        <v>621</v>
      </c>
      <c r="C18" s="90" t="s">
        <v>796</v>
      </c>
      <c r="D18" s="91"/>
      <c r="E18" s="91"/>
      <c r="F18" s="11"/>
      <c r="G18" s="11"/>
      <c r="H18" s="3"/>
      <c r="I18" s="58" t="s">
        <v>799</v>
      </c>
      <c r="J18" s="12"/>
      <c r="K18" s="90" t="s">
        <v>801</v>
      </c>
      <c r="L18" s="91"/>
      <c r="M18" s="91"/>
      <c r="N18" s="11"/>
      <c r="O18" s="29"/>
      <c r="R18" s="23" t="str">
        <f t="shared" si="0"/>
        <v>宍戸　美優②</v>
      </c>
      <c r="S18" s="146"/>
      <c r="T18" s="24"/>
      <c r="V18" s="17"/>
      <c r="W18" s="23" t="str">
        <f t="shared" si="1"/>
        <v>小林　華織①</v>
      </c>
      <c r="X18" s="79"/>
      <c r="Z18" s="18"/>
      <c r="AA18" s="44" t="s">
        <v>400</v>
      </c>
      <c r="AB18" s="45" t="s">
        <v>360</v>
      </c>
      <c r="AC18" s="99"/>
      <c r="AD18" s="145"/>
      <c r="AE18" s="99"/>
      <c r="AG18" s="44" t="s">
        <v>402</v>
      </c>
      <c r="AH18" s="45" t="s">
        <v>375</v>
      </c>
      <c r="AI18" s="99"/>
      <c r="AJ18" s="145"/>
      <c r="AK18" s="99"/>
    </row>
    <row r="19" spans="2:37" ht="13.5">
      <c r="B19" s="88"/>
      <c r="C19" s="8"/>
      <c r="D19" s="10"/>
      <c r="E19" s="10"/>
      <c r="F19" s="97" t="s">
        <v>798</v>
      </c>
      <c r="G19" s="97"/>
      <c r="H19" s="4">
        <v>2</v>
      </c>
      <c r="I19" s="63" t="s">
        <v>800</v>
      </c>
      <c r="J19" s="13">
        <v>0</v>
      </c>
      <c r="K19" s="8"/>
      <c r="L19" s="10"/>
      <c r="M19" s="10"/>
      <c r="N19" s="97" t="s">
        <v>803</v>
      </c>
      <c r="O19" s="102"/>
      <c r="Q19">
        <v>8</v>
      </c>
      <c r="R19" s="23" t="str">
        <f>AA19&amp;AB19</f>
        <v>山田　唯衣②</v>
      </c>
      <c r="S19" s="146" t="str">
        <f>AC19&amp;AD19&amp;AE19</f>
        <v>（深川西）</v>
      </c>
      <c r="T19" s="25"/>
      <c r="U19" s="16" t="s">
        <v>122</v>
      </c>
      <c r="V19" s="17"/>
      <c r="W19" s="23" t="str">
        <f t="shared" si="1"/>
        <v>川村　美咲③</v>
      </c>
      <c r="X19" s="79" t="str">
        <f>AI19&amp;AJ19&amp;AK19</f>
        <v>（稚内）</v>
      </c>
      <c r="Z19" s="18">
        <v>8</v>
      </c>
      <c r="AA19" s="44" t="s">
        <v>403</v>
      </c>
      <c r="AB19" s="45" t="s">
        <v>136</v>
      </c>
      <c r="AC19" s="99" t="s">
        <v>137</v>
      </c>
      <c r="AD19" s="145" t="s">
        <v>291</v>
      </c>
      <c r="AE19" s="99" t="s">
        <v>139</v>
      </c>
      <c r="AG19" s="44" t="s">
        <v>405</v>
      </c>
      <c r="AH19" s="45" t="s">
        <v>336</v>
      </c>
      <c r="AI19" s="99" t="s">
        <v>337</v>
      </c>
      <c r="AJ19" s="145" t="s">
        <v>207</v>
      </c>
      <c r="AK19" s="99" t="s">
        <v>406</v>
      </c>
    </row>
    <row r="20" spans="2:37" ht="13.5">
      <c r="B20" s="88"/>
      <c r="C20" s="108" t="s">
        <v>797</v>
      </c>
      <c r="D20" s="109"/>
      <c r="E20" s="109"/>
      <c r="F20" s="9"/>
      <c r="G20" s="9"/>
      <c r="H20" s="5"/>
      <c r="I20" s="56"/>
      <c r="J20" s="14"/>
      <c r="K20" s="108" t="s">
        <v>802</v>
      </c>
      <c r="L20" s="109"/>
      <c r="M20" s="109"/>
      <c r="N20" s="9"/>
      <c r="O20" s="31"/>
      <c r="R20" s="23" t="str">
        <f t="shared" si="0"/>
        <v>五十嵐　七海②</v>
      </c>
      <c r="S20" s="146"/>
      <c r="V20" s="17"/>
      <c r="W20" s="23" t="str">
        <f t="shared" si="1"/>
        <v>権代　早紀③</v>
      </c>
      <c r="X20" s="79"/>
      <c r="Z20" s="19"/>
      <c r="AA20" s="44" t="s">
        <v>404</v>
      </c>
      <c r="AB20" s="45" t="s">
        <v>190</v>
      </c>
      <c r="AC20" s="99"/>
      <c r="AD20" s="145"/>
      <c r="AE20" s="99"/>
      <c r="AG20" s="44" t="s">
        <v>407</v>
      </c>
      <c r="AH20" s="45" t="s">
        <v>145</v>
      </c>
      <c r="AI20" s="99"/>
      <c r="AJ20" s="145"/>
      <c r="AK20" s="99"/>
    </row>
    <row r="21" spans="2:37" ht="13.5">
      <c r="B21" s="88" t="s">
        <v>622</v>
      </c>
      <c r="C21" s="90" t="s">
        <v>820</v>
      </c>
      <c r="D21" s="91"/>
      <c r="E21" s="91"/>
      <c r="F21" s="11"/>
      <c r="G21" s="11"/>
      <c r="H21" s="3"/>
      <c r="I21" s="58" t="s">
        <v>815</v>
      </c>
      <c r="J21" s="12"/>
      <c r="K21" s="90" t="s">
        <v>824</v>
      </c>
      <c r="L21" s="91"/>
      <c r="M21" s="91"/>
      <c r="N21" s="11"/>
      <c r="O21" s="29"/>
      <c r="Q21">
        <v>9</v>
      </c>
      <c r="R21" s="23" t="str">
        <f>AA21&amp;AB21</f>
        <v>村井　くるみ③</v>
      </c>
      <c r="S21" s="146" t="str">
        <f>AC21&amp;AD21&amp;AE21</f>
        <v>（室蘭清水丘）</v>
      </c>
      <c r="T21" s="20"/>
      <c r="U21" s="16" t="s">
        <v>122</v>
      </c>
      <c r="V21" s="17"/>
      <c r="W21" s="23" t="str">
        <f t="shared" si="1"/>
        <v>小薮　芽唯③</v>
      </c>
      <c r="X21" s="79" t="str">
        <f>AI21&amp;AJ21&amp;AK21</f>
        <v>（根室）</v>
      </c>
      <c r="Z21" s="19">
        <v>9</v>
      </c>
      <c r="AA21" s="44" t="s">
        <v>408</v>
      </c>
      <c r="AB21" s="45" t="s">
        <v>344</v>
      </c>
      <c r="AC21" s="99" t="s">
        <v>345</v>
      </c>
      <c r="AD21" s="145" t="s">
        <v>409</v>
      </c>
      <c r="AE21" s="99" t="s">
        <v>348</v>
      </c>
      <c r="AG21" s="44" t="s">
        <v>411</v>
      </c>
      <c r="AH21" s="45" t="s">
        <v>145</v>
      </c>
      <c r="AI21" s="99" t="s">
        <v>137</v>
      </c>
      <c r="AJ21" s="145" t="s">
        <v>412</v>
      </c>
      <c r="AK21" s="99" t="s">
        <v>276</v>
      </c>
    </row>
    <row r="22" spans="2:37" ht="13.5">
      <c r="B22" s="88"/>
      <c r="C22" s="8"/>
      <c r="D22" s="10"/>
      <c r="E22" s="10"/>
      <c r="F22" s="97" t="s">
        <v>822</v>
      </c>
      <c r="G22" s="97"/>
      <c r="H22" s="4">
        <v>2</v>
      </c>
      <c r="I22" s="63" t="s">
        <v>823</v>
      </c>
      <c r="J22" s="13">
        <v>0</v>
      </c>
      <c r="K22" s="8"/>
      <c r="L22" s="10"/>
      <c r="M22" s="10"/>
      <c r="N22" s="97" t="s">
        <v>826</v>
      </c>
      <c r="O22" s="102"/>
      <c r="R22" s="23" t="str">
        <f t="shared" si="0"/>
        <v>原　　　綾香①</v>
      </c>
      <c r="S22" s="146"/>
      <c r="T22" s="20"/>
      <c r="V22" s="23"/>
      <c r="W22" s="23" t="str">
        <f t="shared" si="1"/>
        <v>古川　真由美③</v>
      </c>
      <c r="X22" s="79"/>
      <c r="Z22" s="19"/>
      <c r="AA22" s="44" t="s">
        <v>410</v>
      </c>
      <c r="AB22" s="45" t="s">
        <v>375</v>
      </c>
      <c r="AC22" s="99"/>
      <c r="AD22" s="145"/>
      <c r="AE22" s="99"/>
      <c r="AG22" s="44" t="s">
        <v>413</v>
      </c>
      <c r="AH22" s="45" t="s">
        <v>255</v>
      </c>
      <c r="AI22" s="99"/>
      <c r="AJ22" s="145"/>
      <c r="AK22" s="99"/>
    </row>
    <row r="23" spans="2:37" ht="13.5">
      <c r="B23" s="88"/>
      <c r="C23" s="108" t="s">
        <v>821</v>
      </c>
      <c r="D23" s="109"/>
      <c r="E23" s="109"/>
      <c r="F23" s="9"/>
      <c r="G23" s="9"/>
      <c r="H23" s="5"/>
      <c r="I23" s="56"/>
      <c r="J23" s="14"/>
      <c r="K23" s="108" t="s">
        <v>825</v>
      </c>
      <c r="L23" s="109"/>
      <c r="M23" s="109"/>
      <c r="N23" s="9"/>
      <c r="O23" s="31"/>
      <c r="Q23">
        <v>10</v>
      </c>
      <c r="R23" s="23" t="str">
        <f t="shared" si="0"/>
        <v>櫻庭　由佳子③</v>
      </c>
      <c r="S23" s="146" t="str">
        <f>AC23&amp;AD23&amp;AE23</f>
        <v>（函館工業）</v>
      </c>
      <c r="T23" s="17"/>
      <c r="U23" s="16" t="s">
        <v>122</v>
      </c>
      <c r="V23" s="23"/>
      <c r="W23" s="23" t="str">
        <f>AG23&amp;AH23</f>
        <v>高橋　智子③</v>
      </c>
      <c r="X23" s="79" t="str">
        <f>AI23&amp;AJ23&amp;AK23</f>
        <v>（岩見沢東）</v>
      </c>
      <c r="Z23" s="19">
        <v>10</v>
      </c>
      <c r="AA23" s="44" t="s">
        <v>414</v>
      </c>
      <c r="AB23" s="45" t="s">
        <v>415</v>
      </c>
      <c r="AC23" s="99" t="s">
        <v>416</v>
      </c>
      <c r="AD23" s="145" t="s">
        <v>173</v>
      </c>
      <c r="AE23" s="99" t="s">
        <v>174</v>
      </c>
      <c r="AG23" s="44" t="s">
        <v>418</v>
      </c>
      <c r="AH23" s="45" t="s">
        <v>344</v>
      </c>
      <c r="AI23" s="99" t="s">
        <v>345</v>
      </c>
      <c r="AJ23" s="145" t="s">
        <v>419</v>
      </c>
      <c r="AK23" s="99" t="s">
        <v>348</v>
      </c>
    </row>
    <row r="24" spans="2:37" ht="13.5">
      <c r="B24" s="88" t="s">
        <v>623</v>
      </c>
      <c r="C24" s="90" t="s">
        <v>841</v>
      </c>
      <c r="D24" s="91"/>
      <c r="E24" s="91"/>
      <c r="F24" s="11"/>
      <c r="G24" s="11"/>
      <c r="H24" s="3"/>
      <c r="I24" s="58" t="s">
        <v>844</v>
      </c>
      <c r="J24" s="12"/>
      <c r="K24" s="90" t="s">
        <v>846</v>
      </c>
      <c r="L24" s="91"/>
      <c r="M24" s="91"/>
      <c r="N24" s="11"/>
      <c r="O24" s="29"/>
      <c r="R24" s="23" t="str">
        <f t="shared" si="0"/>
        <v>加藤　亜季②</v>
      </c>
      <c r="S24" s="146"/>
      <c r="T24" s="17"/>
      <c r="V24" s="23"/>
      <c r="W24" s="23" t="str">
        <f>AG24&amp;AH24</f>
        <v>岡本　千聖②</v>
      </c>
      <c r="X24" s="79"/>
      <c r="Z24" s="18"/>
      <c r="AA24" s="44" t="s">
        <v>417</v>
      </c>
      <c r="AB24" s="45" t="s">
        <v>136</v>
      </c>
      <c r="AC24" s="99"/>
      <c r="AD24" s="145"/>
      <c r="AE24" s="99"/>
      <c r="AG24" s="44" t="s">
        <v>420</v>
      </c>
      <c r="AH24" s="45" t="s">
        <v>360</v>
      </c>
      <c r="AI24" s="99"/>
      <c r="AJ24" s="145"/>
      <c r="AK24" s="99"/>
    </row>
    <row r="25" spans="2:37" ht="13.5">
      <c r="B25" s="88"/>
      <c r="C25" s="8"/>
      <c r="D25" s="10"/>
      <c r="E25" s="10"/>
      <c r="F25" s="97" t="s">
        <v>843</v>
      </c>
      <c r="G25" s="97"/>
      <c r="H25" s="4">
        <v>2</v>
      </c>
      <c r="I25" s="63" t="s">
        <v>845</v>
      </c>
      <c r="J25" s="13">
        <v>0</v>
      </c>
      <c r="K25" s="8"/>
      <c r="L25" s="10"/>
      <c r="M25" s="10"/>
      <c r="N25" s="97" t="s">
        <v>848</v>
      </c>
      <c r="O25" s="102"/>
      <c r="Q25">
        <v>11</v>
      </c>
      <c r="R25" s="23" t="str">
        <f t="shared" si="0"/>
        <v>赤川　志保③</v>
      </c>
      <c r="S25" s="146" t="str">
        <f>AC25&amp;AD25&amp;AE25</f>
        <v>（とわの森三愛）</v>
      </c>
      <c r="T25" s="23"/>
      <c r="U25" s="16" t="s">
        <v>122</v>
      </c>
      <c r="V25" s="16"/>
      <c r="W25" s="23" t="str">
        <f>AG25&amp;AH25</f>
        <v>長谷川　　愛①</v>
      </c>
      <c r="X25" s="79" t="str">
        <f>X57</f>
        <v>（深川西）</v>
      </c>
      <c r="Z25" s="18">
        <v>11</v>
      </c>
      <c r="AA25" s="44" t="s">
        <v>421</v>
      </c>
      <c r="AB25" s="45" t="s">
        <v>344</v>
      </c>
      <c r="AC25" s="99" t="s">
        <v>345</v>
      </c>
      <c r="AD25" s="145" t="s">
        <v>423</v>
      </c>
      <c r="AE25" s="99" t="s">
        <v>348</v>
      </c>
      <c r="AG25" s="44" t="s">
        <v>425</v>
      </c>
      <c r="AH25" s="45" t="s">
        <v>375</v>
      </c>
      <c r="AI25" s="99" t="s">
        <v>345</v>
      </c>
      <c r="AJ25" s="145" t="s">
        <v>426</v>
      </c>
      <c r="AK25" s="99" t="s">
        <v>348</v>
      </c>
    </row>
    <row r="26" spans="2:37" ht="13.5">
      <c r="B26" s="88"/>
      <c r="C26" s="108" t="s">
        <v>842</v>
      </c>
      <c r="D26" s="109"/>
      <c r="E26" s="109"/>
      <c r="F26" s="9"/>
      <c r="G26" s="9"/>
      <c r="H26" s="5"/>
      <c r="I26" s="55"/>
      <c r="J26" s="14"/>
      <c r="K26" s="108" t="s">
        <v>847</v>
      </c>
      <c r="L26" s="109"/>
      <c r="M26" s="109"/>
      <c r="N26" s="9"/>
      <c r="O26" s="31"/>
      <c r="R26" s="23" t="str">
        <f t="shared" si="0"/>
        <v>上田　菜月①</v>
      </c>
      <c r="S26" s="146"/>
      <c r="T26" s="23"/>
      <c r="W26" s="23" t="str">
        <f t="shared" si="1"/>
        <v>長沢　美里①</v>
      </c>
      <c r="X26" s="79"/>
      <c r="Z26" s="18"/>
      <c r="AA26" s="44" t="s">
        <v>424</v>
      </c>
      <c r="AB26" s="45" t="s">
        <v>375</v>
      </c>
      <c r="AC26" s="99"/>
      <c r="AD26" s="145"/>
      <c r="AE26" s="99"/>
      <c r="AG26" s="44" t="s">
        <v>427</v>
      </c>
      <c r="AH26" s="45" t="s">
        <v>375</v>
      </c>
      <c r="AI26" s="99"/>
      <c r="AJ26" s="145"/>
      <c r="AK26" s="99"/>
    </row>
    <row r="27" spans="2:37" ht="13.5">
      <c r="B27" s="88" t="s">
        <v>624</v>
      </c>
      <c r="C27" s="90" t="s">
        <v>804</v>
      </c>
      <c r="D27" s="91"/>
      <c r="E27" s="91"/>
      <c r="F27" s="11"/>
      <c r="G27" s="11"/>
      <c r="H27" s="3"/>
      <c r="I27" s="64" t="s">
        <v>807</v>
      </c>
      <c r="J27" s="12"/>
      <c r="K27" s="90" t="s">
        <v>809</v>
      </c>
      <c r="L27" s="91"/>
      <c r="M27" s="91"/>
      <c r="N27" s="11"/>
      <c r="O27" s="29"/>
      <c r="Q27">
        <v>12</v>
      </c>
      <c r="R27" s="23" t="str">
        <f t="shared" si="0"/>
        <v>渡邊　未歩③</v>
      </c>
      <c r="S27" s="146" t="str">
        <f>AC27&amp;AD27&amp;AE27</f>
        <v>（旭川西）</v>
      </c>
      <c r="T27" s="17"/>
      <c r="U27" s="16" t="s">
        <v>122</v>
      </c>
      <c r="W27" s="23" t="str">
        <f t="shared" si="1"/>
        <v>佐々木　綾香③</v>
      </c>
      <c r="X27" s="79" t="str">
        <f>AI27&amp;AJ27&amp;AK27</f>
        <v>（遺愛女子）</v>
      </c>
      <c r="Z27" s="18">
        <v>12</v>
      </c>
      <c r="AA27" s="44" t="s">
        <v>438</v>
      </c>
      <c r="AB27" s="45" t="s">
        <v>344</v>
      </c>
      <c r="AC27" s="99" t="s">
        <v>345</v>
      </c>
      <c r="AD27" s="145" t="s">
        <v>439</v>
      </c>
      <c r="AE27" s="99" t="s">
        <v>348</v>
      </c>
      <c r="AG27" s="44" t="s">
        <v>441</v>
      </c>
      <c r="AH27" s="45" t="s">
        <v>145</v>
      </c>
      <c r="AI27" s="99" t="s">
        <v>137</v>
      </c>
      <c r="AJ27" s="145" t="s">
        <v>377</v>
      </c>
      <c r="AK27" s="99" t="s">
        <v>139</v>
      </c>
    </row>
    <row r="28" spans="2:37" ht="13.5">
      <c r="B28" s="88"/>
      <c r="C28" s="8"/>
      <c r="D28" s="10"/>
      <c r="E28" s="10"/>
      <c r="F28" s="97" t="s">
        <v>806</v>
      </c>
      <c r="G28" s="97"/>
      <c r="H28" s="4">
        <v>2</v>
      </c>
      <c r="I28" s="65" t="s">
        <v>808</v>
      </c>
      <c r="J28" s="32">
        <v>0</v>
      </c>
      <c r="K28" s="8"/>
      <c r="L28" s="10"/>
      <c r="M28" s="10"/>
      <c r="N28" s="97" t="s">
        <v>811</v>
      </c>
      <c r="O28" s="102"/>
      <c r="R28" s="23" t="str">
        <f t="shared" si="0"/>
        <v>浅見　真理奈③</v>
      </c>
      <c r="S28" s="146"/>
      <c r="W28" s="23" t="str">
        <f t="shared" si="1"/>
        <v>杉山　晶子②</v>
      </c>
      <c r="X28" s="79"/>
      <c r="Z28" s="18"/>
      <c r="AA28" s="44" t="s">
        <v>440</v>
      </c>
      <c r="AB28" s="45" t="s">
        <v>344</v>
      </c>
      <c r="AC28" s="99"/>
      <c r="AD28" s="145"/>
      <c r="AE28" s="99"/>
      <c r="AG28" s="44" t="s">
        <v>442</v>
      </c>
      <c r="AH28" s="45" t="s">
        <v>443</v>
      </c>
      <c r="AI28" s="99"/>
      <c r="AJ28" s="145"/>
      <c r="AK28" s="99"/>
    </row>
    <row r="29" spans="2:37" ht="13.5">
      <c r="B29" s="88"/>
      <c r="C29" s="108" t="s">
        <v>805</v>
      </c>
      <c r="D29" s="109"/>
      <c r="E29" s="109"/>
      <c r="F29" s="9"/>
      <c r="G29" s="9"/>
      <c r="H29" s="5"/>
      <c r="I29" s="56"/>
      <c r="J29" s="14"/>
      <c r="K29" s="108" t="s">
        <v>810</v>
      </c>
      <c r="L29" s="109"/>
      <c r="M29" s="109"/>
      <c r="N29" s="9"/>
      <c r="O29" s="31"/>
      <c r="Q29">
        <v>13</v>
      </c>
      <c r="R29" s="23" t="str">
        <f t="shared" si="0"/>
        <v>本田　恵利奈①</v>
      </c>
      <c r="S29" s="146" t="str">
        <f>AC29&amp;AD29&amp;AE29</f>
        <v>（深川西）</v>
      </c>
      <c r="T29" s="22"/>
      <c r="U29" s="16" t="s">
        <v>122</v>
      </c>
      <c r="W29" s="23" t="str">
        <f t="shared" si="1"/>
        <v>水野　愉美③</v>
      </c>
      <c r="X29" s="79" t="str">
        <f>AI29&amp;AJ29&amp;AK29</f>
        <v>（帯広三条）</v>
      </c>
      <c r="Z29" s="18">
        <v>13</v>
      </c>
      <c r="AA29" s="44" t="s">
        <v>444</v>
      </c>
      <c r="AB29" s="45" t="s">
        <v>156</v>
      </c>
      <c r="AC29" s="99" t="s">
        <v>137</v>
      </c>
      <c r="AD29" s="145" t="s">
        <v>291</v>
      </c>
      <c r="AE29" s="99" t="s">
        <v>139</v>
      </c>
      <c r="AG29" s="44" t="s">
        <v>445</v>
      </c>
      <c r="AH29" s="45" t="s">
        <v>344</v>
      </c>
      <c r="AI29" s="99" t="s">
        <v>345</v>
      </c>
      <c r="AJ29" s="145" t="s">
        <v>365</v>
      </c>
      <c r="AK29" s="99" t="s">
        <v>348</v>
      </c>
    </row>
    <row r="30" spans="2:37" ht="13.5">
      <c r="B30" s="88" t="s">
        <v>625</v>
      </c>
      <c r="C30" s="90" t="s">
        <v>849</v>
      </c>
      <c r="D30" s="91"/>
      <c r="E30" s="91"/>
      <c r="F30" s="11"/>
      <c r="G30" s="11"/>
      <c r="H30" s="3"/>
      <c r="I30" s="58" t="s">
        <v>851</v>
      </c>
      <c r="J30" s="12"/>
      <c r="K30" s="90" t="s">
        <v>854</v>
      </c>
      <c r="L30" s="91"/>
      <c r="M30" s="91"/>
      <c r="N30" s="11"/>
      <c r="O30" s="29"/>
      <c r="R30" s="23" t="str">
        <f t="shared" si="0"/>
        <v>安藤　理奈①</v>
      </c>
      <c r="S30" s="146"/>
      <c r="T30" s="22"/>
      <c r="W30" s="23" t="str">
        <f t="shared" si="1"/>
        <v>黒田　夕貴子②</v>
      </c>
      <c r="X30" s="79"/>
      <c r="Z30" s="18"/>
      <c r="AA30" s="44" t="s">
        <v>794</v>
      </c>
      <c r="AB30" s="45" t="s">
        <v>156</v>
      </c>
      <c r="AC30" s="99"/>
      <c r="AD30" s="145"/>
      <c r="AE30" s="99"/>
      <c r="AG30" s="44" t="s">
        <v>446</v>
      </c>
      <c r="AH30" s="45" t="s">
        <v>360</v>
      </c>
      <c r="AI30" s="99"/>
      <c r="AJ30" s="145"/>
      <c r="AK30" s="99"/>
    </row>
    <row r="31" spans="2:37" ht="13.5">
      <c r="B31" s="88"/>
      <c r="C31" s="8"/>
      <c r="D31" s="10"/>
      <c r="E31" s="10"/>
      <c r="F31" s="97" t="s">
        <v>798</v>
      </c>
      <c r="G31" s="97"/>
      <c r="H31" s="4">
        <v>2</v>
      </c>
      <c r="I31" s="63" t="s">
        <v>852</v>
      </c>
      <c r="J31" s="13">
        <v>1</v>
      </c>
      <c r="K31" s="8"/>
      <c r="L31" s="10"/>
      <c r="M31" s="10"/>
      <c r="N31" s="97" t="s">
        <v>856</v>
      </c>
      <c r="O31" s="102"/>
      <c r="Q31">
        <v>14</v>
      </c>
      <c r="R31" s="23" t="str">
        <f t="shared" si="0"/>
        <v>伊藤　佳奈枝③</v>
      </c>
      <c r="S31" s="146" t="str">
        <f>AC31&amp;AD31&amp;AE31</f>
        <v>（室蘭東翔）</v>
      </c>
      <c r="T31" s="23"/>
      <c r="U31" s="16" t="s">
        <v>122</v>
      </c>
      <c r="W31" s="23" t="str">
        <f t="shared" si="1"/>
        <v>板橋　富由美③</v>
      </c>
      <c r="X31" s="79" t="str">
        <f>AI31&amp;AJ31&amp;AK31</f>
        <v>（浦河）</v>
      </c>
      <c r="Z31" s="18">
        <v>14</v>
      </c>
      <c r="AA31" s="44" t="s">
        <v>447</v>
      </c>
      <c r="AB31" s="45" t="s">
        <v>344</v>
      </c>
      <c r="AC31" s="99" t="s">
        <v>345</v>
      </c>
      <c r="AD31" s="145" t="s">
        <v>449</v>
      </c>
      <c r="AE31" s="99" t="s">
        <v>348</v>
      </c>
      <c r="AG31" s="44" t="s">
        <v>451</v>
      </c>
      <c r="AH31" s="45" t="s">
        <v>344</v>
      </c>
      <c r="AI31" s="99" t="s">
        <v>345</v>
      </c>
      <c r="AJ31" s="145" t="s">
        <v>453</v>
      </c>
      <c r="AK31" s="99" t="s">
        <v>348</v>
      </c>
    </row>
    <row r="32" spans="2:37" ht="13.5">
      <c r="B32" s="88"/>
      <c r="C32" s="108" t="s">
        <v>850</v>
      </c>
      <c r="D32" s="109"/>
      <c r="E32" s="109"/>
      <c r="F32" s="9"/>
      <c r="G32" s="9"/>
      <c r="H32" s="5"/>
      <c r="I32" s="66" t="s">
        <v>853</v>
      </c>
      <c r="J32" s="14"/>
      <c r="K32" s="108" t="s">
        <v>855</v>
      </c>
      <c r="L32" s="109"/>
      <c r="M32" s="109"/>
      <c r="N32" s="9"/>
      <c r="O32" s="31"/>
      <c r="R32" s="23" t="str">
        <f t="shared" si="0"/>
        <v>小林　加奈③</v>
      </c>
      <c r="S32" s="146"/>
      <c r="T32" s="23"/>
      <c r="W32" s="23" t="str">
        <f t="shared" si="1"/>
        <v>森　美由紀②</v>
      </c>
      <c r="X32" s="79"/>
      <c r="Z32" s="18"/>
      <c r="AA32" s="44" t="s">
        <v>450</v>
      </c>
      <c r="AB32" s="45" t="s">
        <v>344</v>
      </c>
      <c r="AC32" s="99"/>
      <c r="AD32" s="145"/>
      <c r="AE32" s="99"/>
      <c r="AG32" s="44" t="s">
        <v>454</v>
      </c>
      <c r="AH32" s="45" t="s">
        <v>360</v>
      </c>
      <c r="AI32" s="99"/>
      <c r="AJ32" s="145"/>
      <c r="AK32" s="99"/>
    </row>
    <row r="33" spans="2:37" ht="13.5">
      <c r="B33" s="88" t="s">
        <v>626</v>
      </c>
      <c r="C33" s="90" t="s">
        <v>827</v>
      </c>
      <c r="D33" s="91"/>
      <c r="E33" s="91"/>
      <c r="F33" s="11"/>
      <c r="G33" s="11"/>
      <c r="H33" s="3"/>
      <c r="I33" s="58" t="s">
        <v>829</v>
      </c>
      <c r="J33" s="12"/>
      <c r="K33" s="90" t="s">
        <v>831</v>
      </c>
      <c r="L33" s="91"/>
      <c r="M33" s="91"/>
      <c r="N33" s="11"/>
      <c r="O33" s="29"/>
      <c r="Q33">
        <v>15</v>
      </c>
      <c r="R33" s="23" t="str">
        <f t="shared" si="0"/>
        <v>山家　ゆりか①</v>
      </c>
      <c r="S33" s="146" t="str">
        <f>AC33&amp;AD33&amp;AE33</f>
        <v>（とわの森三愛）</v>
      </c>
      <c r="T33" s="23"/>
      <c r="U33" s="16" t="s">
        <v>122</v>
      </c>
      <c r="W33" s="23" t="str">
        <f t="shared" si="1"/>
        <v>室井　志乃②</v>
      </c>
      <c r="X33" s="79" t="str">
        <f>AI33&amp;AJ33&amp;AK33</f>
        <v>（名寄）</v>
      </c>
      <c r="Z33" s="18">
        <v>15</v>
      </c>
      <c r="AA33" s="44" t="s">
        <v>457</v>
      </c>
      <c r="AB33" s="45" t="s">
        <v>375</v>
      </c>
      <c r="AC33" s="99" t="s">
        <v>345</v>
      </c>
      <c r="AD33" s="145" t="s">
        <v>423</v>
      </c>
      <c r="AE33" s="99" t="s">
        <v>348</v>
      </c>
      <c r="AG33" s="44" t="s">
        <v>459</v>
      </c>
      <c r="AH33" s="45" t="s">
        <v>136</v>
      </c>
      <c r="AI33" s="99" t="s">
        <v>137</v>
      </c>
      <c r="AJ33" s="145" t="s">
        <v>275</v>
      </c>
      <c r="AK33" s="99" t="s">
        <v>276</v>
      </c>
    </row>
    <row r="34" spans="2:37" ht="13.5">
      <c r="B34" s="88"/>
      <c r="C34" s="8"/>
      <c r="D34" s="10"/>
      <c r="E34" s="10"/>
      <c r="F34" s="97" t="s">
        <v>839</v>
      </c>
      <c r="G34" s="97"/>
      <c r="H34" s="4">
        <v>2</v>
      </c>
      <c r="I34" s="63" t="s">
        <v>830</v>
      </c>
      <c r="J34" s="13">
        <v>0</v>
      </c>
      <c r="K34" s="8"/>
      <c r="L34" s="10"/>
      <c r="M34" s="10"/>
      <c r="N34" s="97" t="s">
        <v>833</v>
      </c>
      <c r="O34" s="102"/>
      <c r="R34" s="23" t="str">
        <f t="shared" si="0"/>
        <v>鈴木　　　萌①</v>
      </c>
      <c r="S34" s="146"/>
      <c r="T34" s="23"/>
      <c r="W34" s="23" t="str">
        <f t="shared" si="1"/>
        <v>末吉　織圭②</v>
      </c>
      <c r="X34" s="79"/>
      <c r="Z34" s="20"/>
      <c r="AA34" s="44" t="s">
        <v>458</v>
      </c>
      <c r="AB34" s="45" t="s">
        <v>375</v>
      </c>
      <c r="AC34" s="99"/>
      <c r="AD34" s="145"/>
      <c r="AE34" s="99"/>
      <c r="AG34" s="44" t="s">
        <v>460</v>
      </c>
      <c r="AH34" s="45" t="s">
        <v>227</v>
      </c>
      <c r="AI34" s="99"/>
      <c r="AJ34" s="145"/>
      <c r="AK34" s="99"/>
    </row>
    <row r="35" spans="2:37" ht="13.5">
      <c r="B35" s="88"/>
      <c r="C35" s="108" t="s">
        <v>828</v>
      </c>
      <c r="D35" s="109"/>
      <c r="E35" s="109"/>
      <c r="F35" s="9"/>
      <c r="G35" s="9"/>
      <c r="H35" s="5"/>
      <c r="I35" s="56"/>
      <c r="J35" s="14"/>
      <c r="K35" s="108" t="s">
        <v>832</v>
      </c>
      <c r="L35" s="109"/>
      <c r="M35" s="109"/>
      <c r="N35" s="9"/>
      <c r="O35" s="31"/>
      <c r="Q35">
        <v>16</v>
      </c>
      <c r="R35" s="23" t="str">
        <f t="shared" si="0"/>
        <v>朝井　那智①</v>
      </c>
      <c r="S35" s="146" t="str">
        <f>AC35&amp;AD35&amp;AE35</f>
        <v>（帯広大谷）</v>
      </c>
      <c r="T35" s="20"/>
      <c r="U35" s="16" t="s">
        <v>122</v>
      </c>
      <c r="W35" s="23" t="str">
        <f t="shared" si="1"/>
        <v>佐貫　　　唯②</v>
      </c>
      <c r="X35" s="79" t="str">
        <f>AI35&amp;AJ35&amp;AK35</f>
        <v>（白糠）</v>
      </c>
      <c r="Z35" s="20">
        <v>16</v>
      </c>
      <c r="AA35" s="44" t="s">
        <v>461</v>
      </c>
      <c r="AB35" s="45" t="s">
        <v>375</v>
      </c>
      <c r="AC35" s="99" t="s">
        <v>345</v>
      </c>
      <c r="AD35" s="145" t="s">
        <v>426</v>
      </c>
      <c r="AE35" s="99" t="s">
        <v>348</v>
      </c>
      <c r="AG35" s="44" t="s">
        <v>463</v>
      </c>
      <c r="AH35" s="45" t="s">
        <v>136</v>
      </c>
      <c r="AI35" s="99" t="s">
        <v>137</v>
      </c>
      <c r="AJ35" s="145" t="s">
        <v>187</v>
      </c>
      <c r="AK35" s="99" t="s">
        <v>406</v>
      </c>
    </row>
    <row r="36" spans="2:37" ht="13.5">
      <c r="B36" s="88" t="s">
        <v>627</v>
      </c>
      <c r="C36" s="90" t="s">
        <v>857</v>
      </c>
      <c r="D36" s="91"/>
      <c r="E36" s="91"/>
      <c r="F36" s="11"/>
      <c r="G36" s="11"/>
      <c r="H36" s="3"/>
      <c r="I36" s="58" t="s">
        <v>851</v>
      </c>
      <c r="J36" s="12"/>
      <c r="K36" s="90" t="s">
        <v>861</v>
      </c>
      <c r="L36" s="91"/>
      <c r="M36" s="91"/>
      <c r="N36" s="11"/>
      <c r="O36" s="29"/>
      <c r="R36" s="23" t="str">
        <f t="shared" si="0"/>
        <v>長原　茉奈美①</v>
      </c>
      <c r="S36" s="146"/>
      <c r="T36" s="20"/>
      <c r="W36" s="23" t="str">
        <f t="shared" si="1"/>
        <v>朝井　千晶②</v>
      </c>
      <c r="X36" s="79"/>
      <c r="Z36" s="18"/>
      <c r="AA36" s="44" t="s">
        <v>462</v>
      </c>
      <c r="AB36" s="45" t="s">
        <v>375</v>
      </c>
      <c r="AC36" s="99"/>
      <c r="AD36" s="145"/>
      <c r="AE36" s="99"/>
      <c r="AG36" s="44" t="s">
        <v>464</v>
      </c>
      <c r="AH36" s="45" t="s">
        <v>136</v>
      </c>
      <c r="AI36" s="99"/>
      <c r="AJ36" s="145"/>
      <c r="AK36" s="99"/>
    </row>
    <row r="37" spans="2:37" ht="13.5">
      <c r="B37" s="88"/>
      <c r="C37" s="8"/>
      <c r="D37" s="10"/>
      <c r="E37" s="10"/>
      <c r="F37" s="97" t="s">
        <v>859</v>
      </c>
      <c r="G37" s="97"/>
      <c r="H37" s="4">
        <v>2</v>
      </c>
      <c r="I37" s="63" t="s">
        <v>860</v>
      </c>
      <c r="J37" s="13">
        <v>0</v>
      </c>
      <c r="K37" s="8"/>
      <c r="L37" s="10"/>
      <c r="M37" s="10"/>
      <c r="N37" s="97" t="s">
        <v>863</v>
      </c>
      <c r="O37" s="102"/>
      <c r="Q37">
        <v>17</v>
      </c>
      <c r="R37" s="23" t="str">
        <f t="shared" si="0"/>
        <v>小林　　　郁②</v>
      </c>
      <c r="S37" s="146" t="str">
        <f>AC37&amp;AD37&amp;AE37</f>
        <v>（稚内）</v>
      </c>
      <c r="U37" s="16" t="s">
        <v>122</v>
      </c>
      <c r="W37" s="23" t="str">
        <f t="shared" si="1"/>
        <v>若林　愛子③</v>
      </c>
      <c r="X37" s="79" t="str">
        <f>AI37&amp;AJ37&amp;AK37</f>
        <v>（函館大妻）</v>
      </c>
      <c r="Z37" s="18">
        <v>17</v>
      </c>
      <c r="AA37" s="44" t="s">
        <v>469</v>
      </c>
      <c r="AB37" s="45" t="s">
        <v>136</v>
      </c>
      <c r="AC37" s="99" t="s">
        <v>137</v>
      </c>
      <c r="AD37" s="145" t="s">
        <v>207</v>
      </c>
      <c r="AE37" s="99" t="s">
        <v>406</v>
      </c>
      <c r="AG37" s="44" t="s">
        <v>472</v>
      </c>
      <c r="AH37" s="45" t="s">
        <v>171</v>
      </c>
      <c r="AI37" s="99" t="s">
        <v>172</v>
      </c>
      <c r="AJ37" s="145" t="s">
        <v>473</v>
      </c>
      <c r="AK37" s="99" t="s">
        <v>474</v>
      </c>
    </row>
    <row r="38" spans="2:37" ht="13.5">
      <c r="B38" s="88"/>
      <c r="C38" s="108" t="s">
        <v>858</v>
      </c>
      <c r="D38" s="109"/>
      <c r="E38" s="109"/>
      <c r="F38" s="9"/>
      <c r="G38" s="9"/>
      <c r="H38" s="5"/>
      <c r="I38" s="56"/>
      <c r="J38" s="14"/>
      <c r="K38" s="108" t="s">
        <v>862</v>
      </c>
      <c r="L38" s="109"/>
      <c r="M38" s="109"/>
      <c r="N38" s="9"/>
      <c r="O38" s="31"/>
      <c r="R38" s="23" t="str">
        <f t="shared" si="0"/>
        <v>山上　栞里②</v>
      </c>
      <c r="S38" s="146"/>
      <c r="W38" s="23" t="str">
        <f t="shared" si="1"/>
        <v>石井　美穂②</v>
      </c>
      <c r="X38" s="79"/>
      <c r="Z38" s="18"/>
      <c r="AA38" s="44" t="s">
        <v>470</v>
      </c>
      <c r="AB38" s="45" t="s">
        <v>471</v>
      </c>
      <c r="AC38" s="99"/>
      <c r="AD38" s="145"/>
      <c r="AE38" s="99"/>
      <c r="AG38" s="44" t="s">
        <v>475</v>
      </c>
      <c r="AH38" s="45" t="s">
        <v>136</v>
      </c>
      <c r="AI38" s="99"/>
      <c r="AJ38" s="145"/>
      <c r="AK38" s="99"/>
    </row>
    <row r="39" spans="2:37" ht="13.5">
      <c r="B39" s="88" t="s">
        <v>628</v>
      </c>
      <c r="C39" s="90" t="s">
        <v>879</v>
      </c>
      <c r="D39" s="91"/>
      <c r="E39" s="91"/>
      <c r="F39" s="11"/>
      <c r="G39" s="11"/>
      <c r="H39" s="3"/>
      <c r="I39" s="58" t="s">
        <v>815</v>
      </c>
      <c r="J39" s="12"/>
      <c r="K39" s="90" t="s">
        <v>883</v>
      </c>
      <c r="L39" s="91"/>
      <c r="M39" s="91"/>
      <c r="N39" s="11"/>
      <c r="O39" s="29"/>
      <c r="Q39">
        <v>18</v>
      </c>
      <c r="R39" s="23" t="str">
        <f t="shared" si="0"/>
        <v>大川　奈那子③</v>
      </c>
      <c r="S39" s="146" t="str">
        <f>AC39&amp;AD39&amp;AE39</f>
        <v>（北見商業）</v>
      </c>
      <c r="T39" s="23"/>
      <c r="U39" s="16" t="s">
        <v>122</v>
      </c>
      <c r="W39" s="23" t="str">
        <f t="shared" si="1"/>
        <v>佐藤　温花②</v>
      </c>
      <c r="X39" s="79" t="str">
        <f>AI39&amp;AJ39&amp;AK39</f>
        <v>（室蘭清水丘）</v>
      </c>
      <c r="Z39" s="18">
        <v>18</v>
      </c>
      <c r="AA39" s="44" t="s">
        <v>476</v>
      </c>
      <c r="AB39" s="45" t="s">
        <v>344</v>
      </c>
      <c r="AC39" s="99" t="s">
        <v>345</v>
      </c>
      <c r="AD39" s="145" t="s">
        <v>478</v>
      </c>
      <c r="AE39" s="99" t="s">
        <v>348</v>
      </c>
      <c r="AG39" s="44" t="s">
        <v>480</v>
      </c>
      <c r="AH39" s="45" t="s">
        <v>360</v>
      </c>
      <c r="AI39" s="99" t="s">
        <v>345</v>
      </c>
      <c r="AJ39" s="145" t="s">
        <v>409</v>
      </c>
      <c r="AK39" s="99" t="s">
        <v>348</v>
      </c>
    </row>
    <row r="40" spans="2:37" ht="13.5">
      <c r="B40" s="88"/>
      <c r="C40" s="8"/>
      <c r="D40" s="10"/>
      <c r="E40" s="10"/>
      <c r="F40" s="97" t="s">
        <v>881</v>
      </c>
      <c r="G40" s="97"/>
      <c r="H40" s="4">
        <v>2</v>
      </c>
      <c r="I40" s="63" t="s">
        <v>882</v>
      </c>
      <c r="J40" s="13">
        <v>0</v>
      </c>
      <c r="K40" s="8"/>
      <c r="L40" s="10"/>
      <c r="M40" s="10"/>
      <c r="N40" s="97" t="s">
        <v>885</v>
      </c>
      <c r="O40" s="102"/>
      <c r="R40" s="23" t="str">
        <f t="shared" si="0"/>
        <v>村上　菜月②</v>
      </c>
      <c r="S40" s="146"/>
      <c r="T40" s="23"/>
      <c r="W40" s="23" t="str">
        <f t="shared" si="1"/>
        <v>猪羽　優衣②</v>
      </c>
      <c r="X40" s="79"/>
      <c r="Z40" s="20"/>
      <c r="AA40" s="44" t="s">
        <v>479</v>
      </c>
      <c r="AB40" s="45" t="s">
        <v>360</v>
      </c>
      <c r="AC40" s="99"/>
      <c r="AD40" s="145"/>
      <c r="AE40" s="99"/>
      <c r="AG40" s="44" t="s">
        <v>481</v>
      </c>
      <c r="AH40" s="45" t="s">
        <v>360</v>
      </c>
      <c r="AI40" s="99"/>
      <c r="AJ40" s="145"/>
      <c r="AK40" s="99"/>
    </row>
    <row r="41" spans="2:37" ht="13.5">
      <c r="B41" s="88"/>
      <c r="C41" s="108" t="s">
        <v>880</v>
      </c>
      <c r="D41" s="109"/>
      <c r="E41" s="109"/>
      <c r="F41" s="9"/>
      <c r="G41" s="9"/>
      <c r="H41" s="5"/>
      <c r="I41" s="56"/>
      <c r="J41" s="14"/>
      <c r="K41" s="108" t="s">
        <v>884</v>
      </c>
      <c r="L41" s="109"/>
      <c r="M41" s="109"/>
      <c r="N41" s="9"/>
      <c r="O41" s="31"/>
      <c r="Q41">
        <v>19</v>
      </c>
      <c r="R41" s="23" t="str">
        <f t="shared" si="0"/>
        <v>古賀　絵梨奈③</v>
      </c>
      <c r="S41" s="146" t="str">
        <f>AC41&amp;AD41&amp;AE41</f>
        <v>（小樽商業）</v>
      </c>
      <c r="U41" s="16" t="s">
        <v>122</v>
      </c>
      <c r="W41" s="23" t="str">
        <f t="shared" si="1"/>
        <v>鶴田　莉里③</v>
      </c>
      <c r="X41" s="79" t="str">
        <f>AI41&amp;AJ41&amp;AK41</f>
        <v>（札幌北斗）</v>
      </c>
      <c r="Z41" s="20">
        <v>19</v>
      </c>
      <c r="AA41" s="44" t="s">
        <v>484</v>
      </c>
      <c r="AB41" s="45" t="s">
        <v>344</v>
      </c>
      <c r="AC41" s="99" t="s">
        <v>345</v>
      </c>
      <c r="AD41" s="145" t="s">
        <v>393</v>
      </c>
      <c r="AE41" s="99" t="s">
        <v>348</v>
      </c>
      <c r="AG41" s="44" t="s">
        <v>486</v>
      </c>
      <c r="AH41" s="45" t="s">
        <v>344</v>
      </c>
      <c r="AI41" s="99" t="s">
        <v>345</v>
      </c>
      <c r="AJ41" s="145" t="s">
        <v>432</v>
      </c>
      <c r="AK41" s="99" t="s">
        <v>348</v>
      </c>
    </row>
    <row r="42" spans="2:37" ht="13.5">
      <c r="B42" s="88" t="s">
        <v>629</v>
      </c>
      <c r="C42" s="90" t="s">
        <v>905</v>
      </c>
      <c r="D42" s="91"/>
      <c r="E42" s="91"/>
      <c r="F42" s="11"/>
      <c r="G42" s="11"/>
      <c r="H42" s="3"/>
      <c r="I42" s="58" t="s">
        <v>907</v>
      </c>
      <c r="J42" s="12"/>
      <c r="K42" s="90" t="s">
        <v>909</v>
      </c>
      <c r="L42" s="91"/>
      <c r="M42" s="91"/>
      <c r="N42" s="11"/>
      <c r="O42" s="29"/>
      <c r="R42" s="23" t="str">
        <f t="shared" si="0"/>
        <v>田畑　夏実③</v>
      </c>
      <c r="S42" s="146"/>
      <c r="W42" s="23" t="str">
        <f t="shared" si="1"/>
        <v>清﨑　玖留実③</v>
      </c>
      <c r="X42" s="79"/>
      <c r="Z42" s="20"/>
      <c r="AA42" s="44" t="s">
        <v>485</v>
      </c>
      <c r="AB42" s="45" t="s">
        <v>344</v>
      </c>
      <c r="AC42" s="99"/>
      <c r="AD42" s="145"/>
      <c r="AE42" s="99"/>
      <c r="AG42" s="44" t="s">
        <v>487</v>
      </c>
      <c r="AH42" s="45" t="s">
        <v>344</v>
      </c>
      <c r="AI42" s="99"/>
      <c r="AJ42" s="145"/>
      <c r="AK42" s="99"/>
    </row>
    <row r="43" spans="2:37" ht="13.5">
      <c r="B43" s="88"/>
      <c r="C43" s="8"/>
      <c r="D43" s="10"/>
      <c r="E43" s="10"/>
      <c r="F43" s="97" t="s">
        <v>904</v>
      </c>
      <c r="G43" s="97"/>
      <c r="H43" s="4">
        <v>2</v>
      </c>
      <c r="I43" s="63" t="s">
        <v>830</v>
      </c>
      <c r="J43" s="13">
        <v>1</v>
      </c>
      <c r="K43" s="8"/>
      <c r="L43" s="10"/>
      <c r="M43" s="10"/>
      <c r="N43" s="97" t="s">
        <v>894</v>
      </c>
      <c r="O43" s="102"/>
      <c r="Q43">
        <v>20</v>
      </c>
      <c r="R43" s="23" t="str">
        <f t="shared" si="0"/>
        <v>上本　涼孔③</v>
      </c>
      <c r="S43" s="146" t="str">
        <f>AC43&amp;AD43&amp;AE43</f>
        <v>（釧路北陽）</v>
      </c>
      <c r="U43" s="16" t="s">
        <v>122</v>
      </c>
      <c r="W43" s="23" t="str">
        <f t="shared" si="1"/>
        <v>佐藤　　　絢②</v>
      </c>
      <c r="X43" s="79" t="str">
        <f>AI43&amp;AJ43&amp;AK43</f>
        <v>（岩見沢緑陵）</v>
      </c>
      <c r="Z43" s="20">
        <v>20</v>
      </c>
      <c r="AA43" s="44" t="s">
        <v>488</v>
      </c>
      <c r="AB43" s="45" t="s">
        <v>489</v>
      </c>
      <c r="AC43" s="99" t="s">
        <v>490</v>
      </c>
      <c r="AD43" s="145" t="s">
        <v>491</v>
      </c>
      <c r="AE43" s="99" t="s">
        <v>233</v>
      </c>
      <c r="AG43" s="44" t="s">
        <v>493</v>
      </c>
      <c r="AH43" s="45" t="s">
        <v>360</v>
      </c>
      <c r="AI43" s="99" t="s">
        <v>345</v>
      </c>
      <c r="AJ43" s="145" t="s">
        <v>361</v>
      </c>
      <c r="AK43" s="99" t="s">
        <v>348</v>
      </c>
    </row>
    <row r="44" spans="2:37" ht="13.5">
      <c r="B44" s="88"/>
      <c r="C44" s="108" t="s">
        <v>906</v>
      </c>
      <c r="D44" s="109"/>
      <c r="E44" s="109"/>
      <c r="F44" s="9"/>
      <c r="G44" s="9"/>
      <c r="H44" s="5"/>
      <c r="I44" s="66" t="s">
        <v>908</v>
      </c>
      <c r="J44" s="14"/>
      <c r="K44" s="108" t="s">
        <v>910</v>
      </c>
      <c r="L44" s="109"/>
      <c r="M44" s="109"/>
      <c r="N44" s="9"/>
      <c r="O44" s="31"/>
      <c r="R44" s="23" t="str">
        <f t="shared" si="0"/>
        <v>細谷　文乃③</v>
      </c>
      <c r="S44" s="146"/>
      <c r="W44" s="23" t="str">
        <f t="shared" si="1"/>
        <v>藤原　沙希②</v>
      </c>
      <c r="X44" s="79"/>
      <c r="Z44" s="18"/>
      <c r="AA44" s="44" t="s">
        <v>492</v>
      </c>
      <c r="AB44" s="45" t="s">
        <v>145</v>
      </c>
      <c r="AC44" s="99"/>
      <c r="AD44" s="145"/>
      <c r="AE44" s="99"/>
      <c r="AG44" s="44" t="s">
        <v>494</v>
      </c>
      <c r="AH44" s="45" t="s">
        <v>360</v>
      </c>
      <c r="AI44" s="99"/>
      <c r="AJ44" s="145"/>
      <c r="AK44" s="99"/>
    </row>
    <row r="45" spans="2:37" ht="13.5">
      <c r="B45" s="88" t="s">
        <v>630</v>
      </c>
      <c r="C45" s="90" t="s">
        <v>923</v>
      </c>
      <c r="D45" s="91"/>
      <c r="E45" s="91"/>
      <c r="F45" s="11"/>
      <c r="G45" s="11"/>
      <c r="H45" s="3"/>
      <c r="I45" s="58" t="s">
        <v>875</v>
      </c>
      <c r="J45" s="12"/>
      <c r="K45" s="90" t="s">
        <v>877</v>
      </c>
      <c r="L45" s="91"/>
      <c r="M45" s="91"/>
      <c r="N45" s="11"/>
      <c r="O45" s="29"/>
      <c r="Q45" s="18">
        <v>21</v>
      </c>
      <c r="R45" s="23" t="str">
        <f t="shared" si="0"/>
        <v>米川　みさと①</v>
      </c>
      <c r="S45" s="146" t="str">
        <f>AC45&amp;AD45&amp;AE45</f>
        <v>（苫小牧南）</v>
      </c>
      <c r="W45" s="23" t="str">
        <f t="shared" si="1"/>
        <v>越坂　美紀③</v>
      </c>
      <c r="X45" s="79" t="str">
        <f>AI45&amp;AJ45&amp;AK45</f>
        <v>（札幌龍谷）</v>
      </c>
      <c r="Z45" s="18">
        <v>21</v>
      </c>
      <c r="AA45" s="44" t="s">
        <v>495</v>
      </c>
      <c r="AB45" s="45" t="s">
        <v>375</v>
      </c>
      <c r="AC45" s="99" t="s">
        <v>345</v>
      </c>
      <c r="AD45" s="145" t="s">
        <v>399</v>
      </c>
      <c r="AE45" s="99" t="s">
        <v>348</v>
      </c>
      <c r="AG45" s="44" t="s">
        <v>497</v>
      </c>
      <c r="AH45" s="45" t="s">
        <v>344</v>
      </c>
      <c r="AI45" s="99" t="s">
        <v>345</v>
      </c>
      <c r="AJ45" s="145" t="s">
        <v>498</v>
      </c>
      <c r="AK45" s="99" t="s">
        <v>348</v>
      </c>
    </row>
    <row r="46" spans="2:37" ht="13.5">
      <c r="B46" s="88"/>
      <c r="C46" s="8"/>
      <c r="D46" s="10"/>
      <c r="E46" s="10"/>
      <c r="F46" s="97" t="s">
        <v>874</v>
      </c>
      <c r="G46" s="97"/>
      <c r="H46" s="4">
        <v>2</v>
      </c>
      <c r="I46" s="63" t="s">
        <v>876</v>
      </c>
      <c r="J46" s="13">
        <v>0</v>
      </c>
      <c r="K46" s="8"/>
      <c r="L46" s="10"/>
      <c r="M46" s="10"/>
      <c r="N46" s="97" t="s">
        <v>826</v>
      </c>
      <c r="O46" s="102"/>
      <c r="Q46" s="18"/>
      <c r="R46" s="23" t="str">
        <f t="shared" si="0"/>
        <v>木村　瑞希①</v>
      </c>
      <c r="S46" s="146"/>
      <c r="W46" s="23" t="str">
        <f t="shared" si="1"/>
        <v>工藤　奈々③</v>
      </c>
      <c r="X46" s="79"/>
      <c r="Z46" s="18"/>
      <c r="AA46" s="44" t="s">
        <v>496</v>
      </c>
      <c r="AB46" s="45" t="s">
        <v>375</v>
      </c>
      <c r="AC46" s="99"/>
      <c r="AD46" s="145"/>
      <c r="AE46" s="99"/>
      <c r="AG46" s="44" t="s">
        <v>499</v>
      </c>
      <c r="AH46" s="45" t="s">
        <v>344</v>
      </c>
      <c r="AI46" s="99"/>
      <c r="AJ46" s="145"/>
      <c r="AK46" s="99"/>
    </row>
    <row r="47" spans="2:31" ht="13.5">
      <c r="B47" s="88"/>
      <c r="C47" s="108" t="s">
        <v>924</v>
      </c>
      <c r="D47" s="109"/>
      <c r="E47" s="109"/>
      <c r="F47" s="9"/>
      <c r="G47" s="9"/>
      <c r="H47" s="5"/>
      <c r="I47" s="56"/>
      <c r="J47" s="14"/>
      <c r="K47" s="108" t="s">
        <v>878</v>
      </c>
      <c r="L47" s="109"/>
      <c r="M47" s="109"/>
      <c r="N47" s="9"/>
      <c r="O47" s="31"/>
      <c r="Q47" s="18">
        <v>22</v>
      </c>
      <c r="R47" s="23" t="str">
        <f t="shared" si="0"/>
        <v>阿部　睦未②</v>
      </c>
      <c r="S47" s="146" t="str">
        <f>AC47&amp;AD47&amp;AE47</f>
        <v>（札幌北斗）</v>
      </c>
      <c r="W47" s="23" t="str">
        <f>AG5&amp;AH5</f>
        <v>本瀬　茅沙③</v>
      </c>
      <c r="X47" s="79" t="str">
        <f>AI5&amp;AJ5&amp;AK5</f>
        <v>（深川西）</v>
      </c>
      <c r="Z47" s="18">
        <v>22</v>
      </c>
      <c r="AA47" s="44" t="s">
        <v>430</v>
      </c>
      <c r="AB47" s="45" t="s">
        <v>360</v>
      </c>
      <c r="AC47" s="99" t="s">
        <v>345</v>
      </c>
      <c r="AD47" s="145" t="s">
        <v>432</v>
      </c>
      <c r="AE47" s="99" t="s">
        <v>348</v>
      </c>
    </row>
    <row r="48" spans="2:31" ht="13.5">
      <c r="B48" s="88" t="s">
        <v>631</v>
      </c>
      <c r="C48" s="90" t="s">
        <v>890</v>
      </c>
      <c r="D48" s="91"/>
      <c r="E48" s="91"/>
      <c r="F48" s="11"/>
      <c r="G48" s="11"/>
      <c r="H48" s="3"/>
      <c r="I48" s="58" t="s">
        <v>888</v>
      </c>
      <c r="J48" s="12"/>
      <c r="K48" s="90" t="s">
        <v>886</v>
      </c>
      <c r="L48" s="91"/>
      <c r="M48" s="91"/>
      <c r="N48" s="11"/>
      <c r="O48" s="29"/>
      <c r="R48" s="23" t="str">
        <f t="shared" si="0"/>
        <v>小野寺　萌子②</v>
      </c>
      <c r="S48" s="146"/>
      <c r="W48" s="23" t="str">
        <f>AG6&amp;AH6</f>
        <v>高瀬　美幸①</v>
      </c>
      <c r="X48" s="79"/>
      <c r="AA48" s="44" t="s">
        <v>433</v>
      </c>
      <c r="AB48" s="45" t="s">
        <v>360</v>
      </c>
      <c r="AC48" s="99"/>
      <c r="AD48" s="145"/>
      <c r="AE48" s="99"/>
    </row>
    <row r="49" spans="2:31" ht="13.5">
      <c r="B49" s="88"/>
      <c r="C49" s="8"/>
      <c r="D49" s="10"/>
      <c r="E49" s="10"/>
      <c r="F49" s="97" t="s">
        <v>798</v>
      </c>
      <c r="G49" s="97"/>
      <c r="H49" s="4">
        <v>2</v>
      </c>
      <c r="I49" s="63" t="s">
        <v>889</v>
      </c>
      <c r="J49" s="13">
        <v>0</v>
      </c>
      <c r="K49" s="8"/>
      <c r="L49" s="10"/>
      <c r="M49" s="10"/>
      <c r="N49" s="97" t="s">
        <v>839</v>
      </c>
      <c r="O49" s="102"/>
      <c r="Q49" s="18">
        <v>23</v>
      </c>
      <c r="R49" s="23" t="str">
        <f>AG7&amp;AH7</f>
        <v>富田　菜月③</v>
      </c>
      <c r="S49" s="79" t="str">
        <f>AI7&amp;AJ7&amp;AK7</f>
        <v>（旭川北）</v>
      </c>
      <c r="W49" s="23" t="str">
        <f>AG9&amp;AH9</f>
        <v>粒羅　まひろ③</v>
      </c>
      <c r="X49" s="79" t="str">
        <f>AI9&amp;AJ9&amp;AK9</f>
        <v>（帯広三条）</v>
      </c>
      <c r="Z49" s="18">
        <v>23</v>
      </c>
      <c r="AB49" s="23"/>
      <c r="AC49" s="23"/>
      <c r="AD49" s="23"/>
      <c r="AE49" s="23"/>
    </row>
    <row r="50" spans="2:31" ht="13.5">
      <c r="B50" s="88"/>
      <c r="C50" s="108" t="s">
        <v>925</v>
      </c>
      <c r="D50" s="109"/>
      <c r="E50" s="109"/>
      <c r="F50" s="9"/>
      <c r="G50" s="9"/>
      <c r="H50" s="5"/>
      <c r="I50" s="56"/>
      <c r="J50" s="14"/>
      <c r="K50" s="108" t="s">
        <v>887</v>
      </c>
      <c r="L50" s="109"/>
      <c r="M50" s="109"/>
      <c r="N50" s="9"/>
      <c r="O50" s="31"/>
      <c r="R50" s="23" t="str">
        <f>AG8&amp;AH8</f>
        <v>川岸　祥子③</v>
      </c>
      <c r="S50" s="79"/>
      <c r="W50" s="23" t="str">
        <f>AG10&amp;AH10</f>
        <v>小笠原　志芳③</v>
      </c>
      <c r="X50" s="79"/>
      <c r="AB50" s="23"/>
      <c r="AC50" s="23"/>
      <c r="AD50" s="23"/>
      <c r="AE50" s="23"/>
    </row>
    <row r="51" spans="2:31" ht="13.5">
      <c r="B51" s="88" t="s">
        <v>632</v>
      </c>
      <c r="C51" s="90" t="s">
        <v>926</v>
      </c>
      <c r="D51" s="91"/>
      <c r="E51" s="91"/>
      <c r="F51" s="11"/>
      <c r="G51" s="11"/>
      <c r="H51" s="3"/>
      <c r="I51" s="64" t="s">
        <v>867</v>
      </c>
      <c r="J51" s="12"/>
      <c r="K51" s="90" t="s">
        <v>864</v>
      </c>
      <c r="L51" s="91"/>
      <c r="M51" s="91"/>
      <c r="N51" s="11"/>
      <c r="O51" s="29"/>
      <c r="Q51" s="18">
        <v>24</v>
      </c>
      <c r="R51" s="23" t="str">
        <f t="shared" si="0"/>
        <v>庄山　　　栞②</v>
      </c>
      <c r="S51" s="146" t="str">
        <f>AC51&amp;AD51&amp;AE51</f>
        <v>（札幌静修）</v>
      </c>
      <c r="W51" s="23" t="str">
        <f>AA11&amp;AB11</f>
        <v>岡田　知夏③</v>
      </c>
      <c r="X51" s="79" t="str">
        <f>AC11&amp;AD11&amp;AE11</f>
        <v>（小樽潮陵）</v>
      </c>
      <c r="Z51" s="18">
        <v>24</v>
      </c>
      <c r="AA51" s="44" t="s">
        <v>367</v>
      </c>
      <c r="AB51" s="45" t="s">
        <v>360</v>
      </c>
      <c r="AC51" s="99" t="s">
        <v>345</v>
      </c>
      <c r="AD51" s="145" t="s">
        <v>369</v>
      </c>
      <c r="AE51" s="99" t="s">
        <v>348</v>
      </c>
    </row>
    <row r="52" spans="2:31" ht="13.5">
      <c r="B52" s="88"/>
      <c r="C52" s="8"/>
      <c r="D52" s="10"/>
      <c r="E52" s="10"/>
      <c r="F52" s="97" t="s">
        <v>871</v>
      </c>
      <c r="G52" s="97"/>
      <c r="H52" s="4">
        <v>2</v>
      </c>
      <c r="I52" s="65" t="s">
        <v>868</v>
      </c>
      <c r="J52" s="32">
        <v>0</v>
      </c>
      <c r="K52" s="8"/>
      <c r="L52" s="10"/>
      <c r="M52" s="10"/>
      <c r="N52" s="97" t="s">
        <v>866</v>
      </c>
      <c r="O52" s="102"/>
      <c r="R52" s="23" t="str">
        <f t="shared" si="0"/>
        <v>渡辺　梨沙②</v>
      </c>
      <c r="S52" s="146"/>
      <c r="W52" s="23" t="str">
        <f>AA12&amp;AB12</f>
        <v>奥芝　清加①</v>
      </c>
      <c r="X52" s="79"/>
      <c r="AA52" s="44" t="s">
        <v>370</v>
      </c>
      <c r="AB52" s="45" t="s">
        <v>360</v>
      </c>
      <c r="AC52" s="99"/>
      <c r="AD52" s="145"/>
      <c r="AE52" s="99"/>
    </row>
    <row r="53" spans="2:37" ht="13.5">
      <c r="B53" s="88"/>
      <c r="C53" s="108" t="s">
        <v>927</v>
      </c>
      <c r="D53" s="109"/>
      <c r="E53" s="109"/>
      <c r="F53" s="9"/>
      <c r="G53" s="9"/>
      <c r="H53" s="5"/>
      <c r="I53" s="56"/>
      <c r="J53" s="14"/>
      <c r="K53" s="108" t="s">
        <v>865</v>
      </c>
      <c r="L53" s="109"/>
      <c r="M53" s="109"/>
      <c r="N53" s="9"/>
      <c r="O53" s="31"/>
      <c r="Q53" s="18">
        <v>25</v>
      </c>
      <c r="R53" s="23" t="str">
        <f>AA13&amp;AB13</f>
        <v>大野　成美③</v>
      </c>
      <c r="S53" s="146" t="str">
        <f>AC13&amp;AD13&amp;AE13</f>
        <v>（札幌西陵）</v>
      </c>
      <c r="W53" s="23" t="str">
        <f t="shared" si="1"/>
        <v>前﨑　真由香③</v>
      </c>
      <c r="X53" s="79" t="str">
        <f>AI53&amp;AJ53&amp;AK53</f>
        <v>（釧路東）</v>
      </c>
      <c r="Z53" s="18">
        <v>25</v>
      </c>
      <c r="AB53" s="22"/>
      <c r="AC53" s="22"/>
      <c r="AD53" s="22"/>
      <c r="AE53" s="22"/>
      <c r="AG53" s="44" t="s">
        <v>386</v>
      </c>
      <c r="AH53" s="45" t="s">
        <v>145</v>
      </c>
      <c r="AI53" s="99" t="s">
        <v>137</v>
      </c>
      <c r="AJ53" s="145" t="s">
        <v>387</v>
      </c>
      <c r="AK53" s="99" t="s">
        <v>139</v>
      </c>
    </row>
    <row r="54" spans="2:37" ht="13.5">
      <c r="B54" s="88" t="s">
        <v>633</v>
      </c>
      <c r="C54" s="90" t="s">
        <v>928</v>
      </c>
      <c r="D54" s="91"/>
      <c r="E54" s="91"/>
      <c r="F54" s="11"/>
      <c r="G54" s="11"/>
      <c r="H54" s="3"/>
      <c r="I54" s="58" t="s">
        <v>888</v>
      </c>
      <c r="J54" s="12"/>
      <c r="K54" s="90" t="s">
        <v>895</v>
      </c>
      <c r="L54" s="91"/>
      <c r="M54" s="91"/>
      <c r="N54" s="11"/>
      <c r="O54" s="29"/>
      <c r="R54" s="23" t="str">
        <f>AA14&amp;AB14</f>
        <v>鶴岡　沙季③</v>
      </c>
      <c r="S54" s="146"/>
      <c r="W54" s="23" t="str">
        <f t="shared" si="1"/>
        <v>川崎　優菜②</v>
      </c>
      <c r="X54" s="79"/>
      <c r="AB54" s="22"/>
      <c r="AC54" s="22"/>
      <c r="AD54" s="22"/>
      <c r="AE54" s="22"/>
      <c r="AG54" s="44" t="s">
        <v>388</v>
      </c>
      <c r="AH54" s="45" t="s">
        <v>389</v>
      </c>
      <c r="AI54" s="99"/>
      <c r="AJ54" s="145"/>
      <c r="AK54" s="99"/>
    </row>
    <row r="55" spans="2:31" ht="13.5">
      <c r="B55" s="88"/>
      <c r="C55" s="8"/>
      <c r="D55" s="10"/>
      <c r="E55" s="10"/>
      <c r="F55" s="97" t="s">
        <v>894</v>
      </c>
      <c r="G55" s="97"/>
      <c r="H55" s="4">
        <v>2</v>
      </c>
      <c r="I55" s="63" t="s">
        <v>830</v>
      </c>
      <c r="J55" s="13">
        <v>0</v>
      </c>
      <c r="K55" s="8"/>
      <c r="L55" s="10"/>
      <c r="M55" s="10"/>
      <c r="N55" s="97" t="s">
        <v>897</v>
      </c>
      <c r="O55" s="102"/>
      <c r="Q55" s="18">
        <v>26</v>
      </c>
      <c r="R55" s="23" t="str">
        <f t="shared" si="0"/>
        <v>加賀谷　彩香③</v>
      </c>
      <c r="S55" s="146" t="str">
        <f>AC55&amp;AD55&amp;AE55</f>
        <v>（札幌静修）</v>
      </c>
      <c r="W55" s="23" t="str">
        <f>AA15&amp;AB15</f>
        <v>佐々木　睦美③</v>
      </c>
      <c r="X55" s="79" t="str">
        <f>AC15&amp;AD15&amp;AE15</f>
        <v>（小樽商業）</v>
      </c>
      <c r="Z55" s="18">
        <v>26</v>
      </c>
      <c r="AA55" s="44" t="s">
        <v>390</v>
      </c>
      <c r="AB55" s="45" t="s">
        <v>344</v>
      </c>
      <c r="AC55" s="99" t="s">
        <v>345</v>
      </c>
      <c r="AD55" s="145" t="s">
        <v>369</v>
      </c>
      <c r="AE55" s="99" t="s">
        <v>348</v>
      </c>
    </row>
    <row r="56" spans="2:31" ht="14.25" thickBot="1">
      <c r="B56" s="89"/>
      <c r="C56" s="103" t="s">
        <v>929</v>
      </c>
      <c r="D56" s="104"/>
      <c r="E56" s="104"/>
      <c r="F56" s="28"/>
      <c r="G56" s="28"/>
      <c r="H56" s="2"/>
      <c r="I56" s="57"/>
      <c r="J56" s="40"/>
      <c r="K56" s="103" t="s">
        <v>896</v>
      </c>
      <c r="L56" s="104"/>
      <c r="M56" s="104"/>
      <c r="N56" s="28"/>
      <c r="O56" s="30"/>
      <c r="R56" s="23" t="str">
        <f t="shared" si="0"/>
        <v>佐々木　希笑③</v>
      </c>
      <c r="S56" s="146"/>
      <c r="W56" s="23" t="str">
        <f>AA16&amp;AB16</f>
        <v>佐藤　容子③</v>
      </c>
      <c r="X56" s="79"/>
      <c r="AA56" s="44" t="s">
        <v>391</v>
      </c>
      <c r="AB56" s="45" t="s">
        <v>344</v>
      </c>
      <c r="AC56" s="99"/>
      <c r="AD56" s="145"/>
      <c r="AE56" s="99"/>
    </row>
    <row r="57" spans="17:26" ht="13.5">
      <c r="Q57" s="19">
        <v>27</v>
      </c>
      <c r="R57" s="23" t="str">
        <f>AG17&amp;AH17</f>
        <v>横澤　れいん③</v>
      </c>
      <c r="S57" s="146" t="str">
        <f>AI17&amp;AJ17&amp;AK17</f>
        <v>（帯広三条）</v>
      </c>
      <c r="W57" s="23" t="str">
        <f>AA19&amp;AB19</f>
        <v>山田　唯衣②</v>
      </c>
      <c r="X57" s="79" t="str">
        <f>AC19&amp;AD19&amp;AE19</f>
        <v>（深川西）</v>
      </c>
      <c r="Z57" s="19">
        <v>27</v>
      </c>
    </row>
    <row r="58" spans="18:24" ht="13.5">
      <c r="R58" s="23" t="str">
        <f>AG18&amp;AH18</f>
        <v>小林　華織①</v>
      </c>
      <c r="S58" s="146"/>
      <c r="W58" s="23" t="str">
        <f>AA20&amp;AB20</f>
        <v>五十嵐　七海②</v>
      </c>
      <c r="X58" s="79"/>
    </row>
    <row r="59" spans="17:26" ht="13.5">
      <c r="Q59" s="19">
        <v>28</v>
      </c>
      <c r="R59" s="23" t="str">
        <f>AA21&amp;AB21</f>
        <v>村井　くるみ③</v>
      </c>
      <c r="S59" s="146" t="str">
        <f>AC21&amp;AD21&amp;AE21</f>
        <v>（室蘭清水丘）</v>
      </c>
      <c r="W59" s="23" t="str">
        <f>AG23&amp;AH23</f>
        <v>高橋　智子③</v>
      </c>
      <c r="X59" s="79" t="str">
        <f>AI23&amp;AJ23&amp;AK23</f>
        <v>（岩見沢東）</v>
      </c>
      <c r="Z59" s="19">
        <v>28</v>
      </c>
    </row>
    <row r="60" spans="18:24" ht="13.5">
      <c r="R60" s="23" t="str">
        <f>AA22&amp;AB22</f>
        <v>原　　　綾香①</v>
      </c>
      <c r="S60" s="146"/>
      <c r="W60" s="23" t="str">
        <f>AG24&amp;AH24</f>
        <v>岡本　千聖②</v>
      </c>
      <c r="X60" s="79"/>
    </row>
    <row r="61" spans="17:37" ht="13.5">
      <c r="Q61" s="21">
        <v>29</v>
      </c>
      <c r="R61" s="23" t="str">
        <f>AG25&amp;AH25</f>
        <v>長谷川　　愛①</v>
      </c>
      <c r="S61" s="146" t="str">
        <f>AI25&amp;AJ25&amp;AK25</f>
        <v>（帯広大谷）</v>
      </c>
      <c r="W61" s="23" t="str">
        <f t="shared" si="1"/>
        <v>緒方　あゆみ③</v>
      </c>
      <c r="X61" s="79" t="str">
        <f>AI61&amp;AJ61&amp;AK61</f>
        <v>（旭川実業）</v>
      </c>
      <c r="Z61" s="21">
        <v>29</v>
      </c>
      <c r="AG61" s="44" t="s">
        <v>428</v>
      </c>
      <c r="AH61" s="45" t="s">
        <v>344</v>
      </c>
      <c r="AI61" s="99" t="s">
        <v>345</v>
      </c>
      <c r="AJ61" s="145" t="s">
        <v>384</v>
      </c>
      <c r="AK61" s="99" t="s">
        <v>348</v>
      </c>
    </row>
    <row r="62" spans="18:37" ht="13.5">
      <c r="R62" s="23" t="str">
        <f>AG26&amp;AH26</f>
        <v>長沢　美里①</v>
      </c>
      <c r="S62" s="146"/>
      <c r="W62" s="23" t="str">
        <f t="shared" si="1"/>
        <v>坂本　幸乃③</v>
      </c>
      <c r="X62" s="79"/>
      <c r="AG62" s="44" t="s">
        <v>429</v>
      </c>
      <c r="AH62" s="45" t="s">
        <v>344</v>
      </c>
      <c r="AI62" s="99"/>
      <c r="AJ62" s="145"/>
      <c r="AK62" s="99"/>
    </row>
    <row r="63" spans="17:31" ht="13.5">
      <c r="Q63" s="21">
        <v>30</v>
      </c>
      <c r="R63" s="23" t="str">
        <f t="shared" si="0"/>
        <v>坂本　唯香③</v>
      </c>
      <c r="S63" s="146" t="str">
        <f>AC63&amp;AD63&amp;AE63</f>
        <v>（札幌静修）</v>
      </c>
      <c r="W63" s="23" t="s">
        <v>872</v>
      </c>
      <c r="X63" s="79" t="s">
        <v>874</v>
      </c>
      <c r="Z63" s="21">
        <v>30</v>
      </c>
      <c r="AA63" s="44" t="s">
        <v>435</v>
      </c>
      <c r="AB63" s="45" t="s">
        <v>344</v>
      </c>
      <c r="AC63" s="99" t="s">
        <v>345</v>
      </c>
      <c r="AD63" s="145" t="s">
        <v>369</v>
      </c>
      <c r="AE63" s="99" t="s">
        <v>348</v>
      </c>
    </row>
    <row r="64" spans="18:31" ht="13.5">
      <c r="R64" s="23" t="str">
        <f t="shared" si="0"/>
        <v>柗田　佳純③</v>
      </c>
      <c r="S64" s="146"/>
      <c r="W64" s="23" t="s">
        <v>873</v>
      </c>
      <c r="X64" s="79"/>
      <c r="AA64" s="44" t="s">
        <v>437</v>
      </c>
      <c r="AB64" s="45" t="s">
        <v>344</v>
      </c>
      <c r="AC64" s="99"/>
      <c r="AD64" s="145"/>
      <c r="AE64" s="99"/>
    </row>
    <row r="65" spans="17:26" ht="13.5">
      <c r="Q65" s="21">
        <v>31</v>
      </c>
      <c r="R65" s="23" t="s">
        <v>890</v>
      </c>
      <c r="S65" s="146" t="s">
        <v>798</v>
      </c>
      <c r="W65" s="23" t="s">
        <v>869</v>
      </c>
      <c r="X65" s="79" t="s">
        <v>871</v>
      </c>
      <c r="Z65" s="21">
        <v>31</v>
      </c>
    </row>
    <row r="66" spans="9:24" ht="24.75" thickBot="1">
      <c r="I66" s="59" t="s">
        <v>85</v>
      </c>
      <c r="R66" s="23" t="s">
        <v>891</v>
      </c>
      <c r="S66" s="146"/>
      <c r="W66" s="23" t="s">
        <v>870</v>
      </c>
      <c r="X66" s="79"/>
    </row>
    <row r="67" spans="2:31" ht="13.5">
      <c r="B67" s="93" t="s">
        <v>84</v>
      </c>
      <c r="C67" s="115"/>
      <c r="D67" s="114" t="str">
        <f>D4</f>
        <v>第64回　国民体育大会バドミントン競技北海道予選会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23"/>
      <c r="Q67" s="21">
        <v>32</v>
      </c>
      <c r="R67" s="23" t="str">
        <f t="shared" si="0"/>
        <v>泉　　　果歩②</v>
      </c>
      <c r="S67" s="146" t="str">
        <f>AC67&amp;AD67&amp;AE67</f>
        <v>（函館工業）</v>
      </c>
      <c r="W67" s="23" t="s">
        <v>892</v>
      </c>
      <c r="X67" s="79" t="s">
        <v>894</v>
      </c>
      <c r="Z67" s="21">
        <v>32</v>
      </c>
      <c r="AA67" s="44" t="s">
        <v>455</v>
      </c>
      <c r="AB67" s="45" t="s">
        <v>136</v>
      </c>
      <c r="AC67" s="99" t="s">
        <v>137</v>
      </c>
      <c r="AD67" s="145" t="s">
        <v>173</v>
      </c>
      <c r="AE67" s="99" t="s">
        <v>174</v>
      </c>
    </row>
    <row r="68" spans="2:31" ht="14.25" thickBot="1">
      <c r="B68" s="94"/>
      <c r="C68" s="127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92"/>
      <c r="R68" s="23" t="str">
        <f t="shared" si="0"/>
        <v>成田　倫奈②</v>
      </c>
      <c r="S68" s="146"/>
      <c r="W68" s="23" t="s">
        <v>893</v>
      </c>
      <c r="X68" s="79"/>
      <c r="AA68" s="44" t="s">
        <v>456</v>
      </c>
      <c r="AB68" s="45" t="s">
        <v>136</v>
      </c>
      <c r="AC68" s="99"/>
      <c r="AD68" s="145"/>
      <c r="AE68" s="99"/>
    </row>
    <row r="69" spans="2:37" ht="13.5">
      <c r="B69" s="125" t="s">
        <v>86</v>
      </c>
      <c r="C69" s="113" t="str">
        <f>C6</f>
        <v>平成21年5月8日(金）</v>
      </c>
      <c r="D69" s="114"/>
      <c r="E69" s="114"/>
      <c r="F69" s="114"/>
      <c r="G69" s="114"/>
      <c r="H69" s="115"/>
      <c r="I69" s="113" t="s">
        <v>87</v>
      </c>
      <c r="J69" s="115"/>
      <c r="K69" s="95" t="str">
        <f>J6</f>
        <v>(財)日本体育協会・(財)北海道体育協会</v>
      </c>
      <c r="L69" s="96"/>
      <c r="M69" s="96"/>
      <c r="N69" s="96"/>
      <c r="O69" s="84"/>
      <c r="Q69" s="18">
        <v>33</v>
      </c>
      <c r="R69" s="23" t="s">
        <v>902</v>
      </c>
      <c r="S69" s="146" t="s">
        <v>904</v>
      </c>
      <c r="W69" s="23" t="str">
        <f t="shared" si="1"/>
        <v>林　　　彩花③</v>
      </c>
      <c r="X69" s="79" t="str">
        <f>AI69&amp;AJ69&amp;AK69</f>
        <v>（旭川実業）</v>
      </c>
      <c r="Z69" s="18">
        <v>33</v>
      </c>
      <c r="AG69" s="44" t="s">
        <v>465</v>
      </c>
      <c r="AH69" s="45" t="s">
        <v>344</v>
      </c>
      <c r="AI69" s="99" t="s">
        <v>345</v>
      </c>
      <c r="AJ69" s="145" t="s">
        <v>384</v>
      </c>
      <c r="AK69" s="99" t="s">
        <v>348</v>
      </c>
    </row>
    <row r="70" spans="2:37" ht="14.25" thickBot="1">
      <c r="B70" s="126"/>
      <c r="C70" s="103"/>
      <c r="D70" s="104"/>
      <c r="E70" s="104"/>
      <c r="F70" s="104"/>
      <c r="G70" s="104"/>
      <c r="H70" s="127"/>
      <c r="I70" s="103"/>
      <c r="J70" s="127"/>
      <c r="K70" s="85"/>
      <c r="L70" s="86"/>
      <c r="M70" s="86"/>
      <c r="N70" s="86"/>
      <c r="O70" s="87"/>
      <c r="R70" s="23" t="s">
        <v>903</v>
      </c>
      <c r="S70" s="146"/>
      <c r="W70" s="23" t="str">
        <f>AG70&amp;AH70</f>
        <v>服部　あゆみ③</v>
      </c>
      <c r="X70" s="79"/>
      <c r="AG70" s="44" t="s">
        <v>466</v>
      </c>
      <c r="AH70" s="45" t="s">
        <v>344</v>
      </c>
      <c r="AI70" s="99"/>
      <c r="AJ70" s="145"/>
      <c r="AK70" s="99"/>
    </row>
    <row r="71" spans="2:31" ht="13.5">
      <c r="B71" s="125" t="s">
        <v>91</v>
      </c>
      <c r="C71" s="113" t="s">
        <v>686</v>
      </c>
      <c r="D71" s="114"/>
      <c r="E71" s="114"/>
      <c r="F71" s="114"/>
      <c r="G71" s="114"/>
      <c r="H71" s="115"/>
      <c r="I71" s="113" t="s">
        <v>89</v>
      </c>
      <c r="J71" s="115"/>
      <c r="K71" s="113" t="s">
        <v>90</v>
      </c>
      <c r="L71" s="114"/>
      <c r="M71" s="114"/>
      <c r="N71" s="114"/>
      <c r="O71" s="123"/>
      <c r="Q71" s="18">
        <v>34</v>
      </c>
      <c r="R71" s="23" t="str">
        <f>AA71&amp;AB71</f>
        <v>松尾　薫乃③</v>
      </c>
      <c r="S71" s="146" t="str">
        <f>AC71&amp;AD71&amp;AE71</f>
        <v>（とわの森三愛）</v>
      </c>
      <c r="W71" s="23" t="s">
        <v>917</v>
      </c>
      <c r="X71" s="79" t="s">
        <v>919</v>
      </c>
      <c r="Z71" s="18">
        <v>34</v>
      </c>
      <c r="AA71" s="44" t="s">
        <v>467</v>
      </c>
      <c r="AB71" s="45" t="s">
        <v>344</v>
      </c>
      <c r="AC71" s="99" t="s">
        <v>345</v>
      </c>
      <c r="AD71" s="145" t="s">
        <v>423</v>
      </c>
      <c r="AE71" s="99" t="s">
        <v>348</v>
      </c>
    </row>
    <row r="72" spans="2:31" ht="14.25" thickBot="1">
      <c r="B72" s="126"/>
      <c r="C72" s="103"/>
      <c r="D72" s="104"/>
      <c r="E72" s="104"/>
      <c r="F72" s="104"/>
      <c r="G72" s="104"/>
      <c r="H72" s="127"/>
      <c r="I72" s="103"/>
      <c r="J72" s="127"/>
      <c r="K72" s="103"/>
      <c r="L72" s="104"/>
      <c r="M72" s="104"/>
      <c r="N72" s="104"/>
      <c r="O72" s="92"/>
      <c r="R72" s="23" t="str">
        <f>AA72&amp;AB72</f>
        <v>鐙　　　沙姫③</v>
      </c>
      <c r="S72" s="146"/>
      <c r="W72" s="23" t="s">
        <v>918</v>
      </c>
      <c r="X72" s="79"/>
      <c r="AA72" s="44" t="s">
        <v>468</v>
      </c>
      <c r="AB72" s="45" t="s">
        <v>344</v>
      </c>
      <c r="AC72" s="99"/>
      <c r="AD72" s="145"/>
      <c r="AE72" s="99"/>
    </row>
    <row r="73" spans="2:37" ht="13.5">
      <c r="B73" s="111" t="s">
        <v>92</v>
      </c>
      <c r="C73" s="113" t="s">
        <v>94</v>
      </c>
      <c r="D73" s="114"/>
      <c r="E73" s="114"/>
      <c r="F73" s="114"/>
      <c r="G73" s="115"/>
      <c r="H73" s="117" t="s">
        <v>93</v>
      </c>
      <c r="I73" s="118"/>
      <c r="J73" s="119"/>
      <c r="K73" s="113" t="s">
        <v>120</v>
      </c>
      <c r="L73" s="114"/>
      <c r="M73" s="114"/>
      <c r="N73" s="114"/>
      <c r="O73" s="123"/>
      <c r="Q73" s="18">
        <v>35</v>
      </c>
      <c r="R73" s="23" t="s">
        <v>911</v>
      </c>
      <c r="S73" s="146" t="s">
        <v>913</v>
      </c>
      <c r="W73" s="23" t="str">
        <f>AG73&amp;AH73</f>
        <v>堀田　彩美②</v>
      </c>
      <c r="X73" s="79" t="str">
        <f>AI73&amp;AJ73&amp;AK73</f>
        <v>（旭川実業）</v>
      </c>
      <c r="Z73" s="18">
        <v>35</v>
      </c>
      <c r="AG73" s="44" t="s">
        <v>482</v>
      </c>
      <c r="AH73" s="45" t="s">
        <v>360</v>
      </c>
      <c r="AI73" s="99" t="s">
        <v>345</v>
      </c>
      <c r="AJ73" s="145" t="s">
        <v>384</v>
      </c>
      <c r="AK73" s="99" t="s">
        <v>348</v>
      </c>
    </row>
    <row r="74" spans="2:37" ht="13.5">
      <c r="B74" s="112"/>
      <c r="C74" s="108"/>
      <c r="D74" s="109"/>
      <c r="E74" s="109"/>
      <c r="F74" s="109"/>
      <c r="G74" s="116"/>
      <c r="H74" s="120"/>
      <c r="I74" s="121"/>
      <c r="J74" s="122"/>
      <c r="K74" s="108"/>
      <c r="L74" s="109"/>
      <c r="M74" s="109"/>
      <c r="N74" s="109"/>
      <c r="O74" s="124"/>
      <c r="R74" s="23" t="s">
        <v>912</v>
      </c>
      <c r="S74" s="146"/>
      <c r="W74" s="23" t="str">
        <f>AG74&amp;AH74</f>
        <v>岩鼻　　　舞②</v>
      </c>
      <c r="X74" s="79"/>
      <c r="AG74" s="44" t="s">
        <v>483</v>
      </c>
      <c r="AH74" s="45" t="s">
        <v>360</v>
      </c>
      <c r="AI74" s="99"/>
      <c r="AJ74" s="145"/>
      <c r="AK74" s="99"/>
    </row>
    <row r="75" spans="2:26" ht="13.5">
      <c r="B75" s="88" t="s">
        <v>635</v>
      </c>
      <c r="C75" s="90" t="s">
        <v>930</v>
      </c>
      <c r="D75" s="91"/>
      <c r="E75" s="91"/>
      <c r="F75" s="11"/>
      <c r="G75" s="11"/>
      <c r="H75" s="3"/>
      <c r="I75" s="58" t="s">
        <v>901</v>
      </c>
      <c r="J75" s="12"/>
      <c r="K75" s="90" t="s">
        <v>898</v>
      </c>
      <c r="L75" s="91"/>
      <c r="M75" s="91"/>
      <c r="N75" s="11"/>
      <c r="O75" s="29"/>
      <c r="Q75" s="18">
        <v>36</v>
      </c>
      <c r="R75" s="23" t="s">
        <v>944</v>
      </c>
      <c r="S75" s="146" t="s">
        <v>946</v>
      </c>
      <c r="W75" s="23" t="s">
        <v>950</v>
      </c>
      <c r="X75" s="79" t="s">
        <v>952</v>
      </c>
      <c r="Z75" s="18">
        <v>36</v>
      </c>
    </row>
    <row r="76" spans="2:24" ht="13.5">
      <c r="B76" s="88"/>
      <c r="C76" s="8"/>
      <c r="D76" s="10"/>
      <c r="E76" s="10"/>
      <c r="F76" s="97" t="s">
        <v>904</v>
      </c>
      <c r="G76" s="97"/>
      <c r="H76" s="4">
        <v>2</v>
      </c>
      <c r="I76" s="63" t="s">
        <v>851</v>
      </c>
      <c r="J76" s="13">
        <v>0</v>
      </c>
      <c r="K76" s="8"/>
      <c r="L76" s="10"/>
      <c r="M76" s="10"/>
      <c r="N76" s="97" t="s">
        <v>900</v>
      </c>
      <c r="O76" s="102"/>
      <c r="R76" s="23" t="s">
        <v>945</v>
      </c>
      <c r="S76" s="146"/>
      <c r="W76" s="23" t="s">
        <v>951</v>
      </c>
      <c r="X76" s="79"/>
    </row>
    <row r="77" spans="2:37" ht="13.5">
      <c r="B77" s="88"/>
      <c r="C77" s="108" t="s">
        <v>931</v>
      </c>
      <c r="D77" s="109"/>
      <c r="E77" s="109"/>
      <c r="F77" s="9"/>
      <c r="G77" s="9"/>
      <c r="H77" s="5"/>
      <c r="I77" s="56"/>
      <c r="J77" s="14"/>
      <c r="K77" s="108" t="s">
        <v>899</v>
      </c>
      <c r="L77" s="109"/>
      <c r="M77" s="109"/>
      <c r="N77" s="9"/>
      <c r="O77" s="31"/>
      <c r="Q77" s="18">
        <v>37</v>
      </c>
      <c r="R77" s="23" t="s">
        <v>936</v>
      </c>
      <c r="S77" s="146" t="s">
        <v>938</v>
      </c>
      <c r="W77" s="23" t="str">
        <f>AG77&amp;AH77</f>
        <v>小野寺　晴香③</v>
      </c>
      <c r="X77" s="79" t="str">
        <f>AI77&amp;AJ77&amp;AK77</f>
        <v>（帯広大谷）</v>
      </c>
      <c r="Z77" s="18">
        <v>37</v>
      </c>
      <c r="AG77" s="44" t="s">
        <v>500</v>
      </c>
      <c r="AH77" s="45" t="s">
        <v>344</v>
      </c>
      <c r="AI77" s="99" t="s">
        <v>345</v>
      </c>
      <c r="AJ77" s="145" t="s">
        <v>426</v>
      </c>
      <c r="AK77" s="99" t="s">
        <v>348</v>
      </c>
    </row>
    <row r="78" spans="2:37" ht="13.5">
      <c r="B78" s="88" t="s">
        <v>636</v>
      </c>
      <c r="C78" s="90" t="s">
        <v>932</v>
      </c>
      <c r="D78" s="91"/>
      <c r="E78" s="91"/>
      <c r="F78" s="11"/>
      <c r="G78" s="11"/>
      <c r="H78" s="3"/>
      <c r="I78" s="58" t="s">
        <v>922</v>
      </c>
      <c r="J78" s="12"/>
      <c r="K78" s="90" t="s">
        <v>920</v>
      </c>
      <c r="L78" s="91"/>
      <c r="M78" s="91"/>
      <c r="N78" s="11"/>
      <c r="O78" s="29"/>
      <c r="R78" s="23" t="s">
        <v>937</v>
      </c>
      <c r="S78" s="146"/>
      <c r="W78" s="23" t="str">
        <f>AG78&amp;AH78</f>
        <v>柴田　琴乃③</v>
      </c>
      <c r="X78" s="79"/>
      <c r="AG78" s="44" t="s">
        <v>501</v>
      </c>
      <c r="AH78" s="45" t="s">
        <v>344</v>
      </c>
      <c r="AI78" s="99"/>
      <c r="AJ78" s="145"/>
      <c r="AK78" s="99"/>
    </row>
    <row r="79" spans="2:26" ht="13.5">
      <c r="B79" s="88"/>
      <c r="C79" s="8"/>
      <c r="D79" s="10"/>
      <c r="E79" s="10"/>
      <c r="F79" s="97" t="s">
        <v>919</v>
      </c>
      <c r="G79" s="97"/>
      <c r="H79" s="4">
        <v>2</v>
      </c>
      <c r="I79" s="63" t="s">
        <v>882</v>
      </c>
      <c r="J79" s="13">
        <v>0</v>
      </c>
      <c r="K79" s="8"/>
      <c r="L79" s="10"/>
      <c r="M79" s="10"/>
      <c r="N79" s="97" t="s">
        <v>833</v>
      </c>
      <c r="O79" s="102"/>
      <c r="Q79" s="18">
        <v>38</v>
      </c>
      <c r="R79" s="23" t="s">
        <v>959</v>
      </c>
      <c r="S79" s="146" t="s">
        <v>946</v>
      </c>
      <c r="W79" s="23" t="s">
        <v>796</v>
      </c>
      <c r="X79" s="79" t="s">
        <v>798</v>
      </c>
      <c r="Z79" s="18">
        <v>38</v>
      </c>
    </row>
    <row r="80" spans="2:24" ht="13.5">
      <c r="B80" s="88"/>
      <c r="C80" s="108" t="s">
        <v>933</v>
      </c>
      <c r="D80" s="109"/>
      <c r="E80" s="109"/>
      <c r="F80" s="9"/>
      <c r="G80" s="9"/>
      <c r="H80" s="5"/>
      <c r="I80" s="55"/>
      <c r="J80" s="14"/>
      <c r="K80" s="108" t="s">
        <v>921</v>
      </c>
      <c r="L80" s="109"/>
      <c r="M80" s="109"/>
      <c r="N80" s="9"/>
      <c r="O80" s="31"/>
      <c r="R80" s="23" t="s">
        <v>960</v>
      </c>
      <c r="S80" s="146"/>
      <c r="W80" s="23" t="s">
        <v>797</v>
      </c>
      <c r="X80" s="79"/>
    </row>
    <row r="81" spans="2:26" ht="13.5">
      <c r="B81" s="88" t="s">
        <v>637</v>
      </c>
      <c r="C81" s="90" t="s">
        <v>934</v>
      </c>
      <c r="D81" s="91"/>
      <c r="E81" s="91"/>
      <c r="F81" s="11"/>
      <c r="G81" s="11"/>
      <c r="H81" s="3"/>
      <c r="I81" s="58" t="s">
        <v>914</v>
      </c>
      <c r="J81" s="12"/>
      <c r="K81" s="90" t="s">
        <v>915</v>
      </c>
      <c r="L81" s="91"/>
      <c r="M81" s="91"/>
      <c r="N81" s="11"/>
      <c r="O81" s="29"/>
      <c r="Q81" s="18">
        <v>39</v>
      </c>
      <c r="R81" s="23" t="s">
        <v>978</v>
      </c>
      <c r="S81" s="146" t="s">
        <v>972</v>
      </c>
      <c r="W81" s="23" t="s">
        <v>841</v>
      </c>
      <c r="X81" s="79" t="s">
        <v>843</v>
      </c>
      <c r="Z81" s="18">
        <v>39</v>
      </c>
    </row>
    <row r="82" spans="2:24" ht="13.5">
      <c r="B82" s="88"/>
      <c r="C82" s="8"/>
      <c r="D82" s="10"/>
      <c r="E82" s="10"/>
      <c r="F82" s="97" t="s">
        <v>913</v>
      </c>
      <c r="G82" s="97"/>
      <c r="H82" s="4">
        <v>2</v>
      </c>
      <c r="I82" s="63" t="s">
        <v>823</v>
      </c>
      <c r="J82" s="13">
        <v>0</v>
      </c>
      <c r="K82" s="8"/>
      <c r="L82" s="10"/>
      <c r="M82" s="10"/>
      <c r="N82" s="97" t="s">
        <v>859</v>
      </c>
      <c r="O82" s="102"/>
      <c r="R82" s="23" t="s">
        <v>979</v>
      </c>
      <c r="S82" s="146"/>
      <c r="W82" s="23" t="s">
        <v>842</v>
      </c>
      <c r="X82" s="79"/>
    </row>
    <row r="83" spans="2:26" ht="13.5">
      <c r="B83" s="88"/>
      <c r="C83" s="108" t="s">
        <v>935</v>
      </c>
      <c r="D83" s="109"/>
      <c r="E83" s="109"/>
      <c r="F83" s="9"/>
      <c r="G83" s="9"/>
      <c r="H83" s="5"/>
      <c r="I83" s="56"/>
      <c r="J83" s="14"/>
      <c r="K83" s="108" t="s">
        <v>916</v>
      </c>
      <c r="L83" s="109"/>
      <c r="M83" s="109"/>
      <c r="N83" s="9"/>
      <c r="O83" s="31"/>
      <c r="Q83" s="18">
        <v>40</v>
      </c>
      <c r="R83" s="23" t="s">
        <v>970</v>
      </c>
      <c r="S83" s="146" t="s">
        <v>972</v>
      </c>
      <c r="W83" s="23" t="s">
        <v>1030</v>
      </c>
      <c r="X83" s="79" t="s">
        <v>839</v>
      </c>
      <c r="Z83" s="18">
        <v>40</v>
      </c>
    </row>
    <row r="84" spans="2:24" ht="13.5">
      <c r="B84" s="88" t="s">
        <v>638</v>
      </c>
      <c r="C84" s="90" t="s">
        <v>955</v>
      </c>
      <c r="D84" s="91"/>
      <c r="E84" s="91"/>
      <c r="F84" s="11"/>
      <c r="G84" s="11"/>
      <c r="H84" s="3"/>
      <c r="I84" s="58" t="s">
        <v>947</v>
      </c>
      <c r="J84" s="12"/>
      <c r="K84" s="90" t="s">
        <v>948</v>
      </c>
      <c r="L84" s="91"/>
      <c r="M84" s="91"/>
      <c r="N84" s="11"/>
      <c r="O84" s="29"/>
      <c r="R84" t="s">
        <v>971</v>
      </c>
      <c r="S84" s="146"/>
      <c r="W84" t="s">
        <v>828</v>
      </c>
      <c r="X84" s="79"/>
    </row>
    <row r="85" spans="2:24" ht="13.5">
      <c r="B85" s="88"/>
      <c r="C85" s="8"/>
      <c r="D85" s="10"/>
      <c r="E85" s="10"/>
      <c r="F85" s="97" t="s">
        <v>946</v>
      </c>
      <c r="G85" s="97"/>
      <c r="H85" s="4">
        <v>2</v>
      </c>
      <c r="I85" s="63" t="s">
        <v>882</v>
      </c>
      <c r="J85" s="13">
        <v>0</v>
      </c>
      <c r="K85" s="8"/>
      <c r="L85" s="10"/>
      <c r="M85" s="10"/>
      <c r="N85" s="97" t="s">
        <v>806</v>
      </c>
      <c r="O85" s="102"/>
      <c r="Q85">
        <v>41</v>
      </c>
      <c r="R85" t="s">
        <v>879</v>
      </c>
      <c r="S85" s="146" t="s">
        <v>881</v>
      </c>
      <c r="W85" t="s">
        <v>905</v>
      </c>
      <c r="X85" s="79" t="s">
        <v>904</v>
      </c>
    </row>
    <row r="86" spans="2:24" ht="13.5">
      <c r="B86" s="88"/>
      <c r="C86" s="108" t="s">
        <v>956</v>
      </c>
      <c r="D86" s="109"/>
      <c r="E86" s="109"/>
      <c r="F86" s="9"/>
      <c r="G86" s="9"/>
      <c r="H86" s="5"/>
      <c r="I86" s="56"/>
      <c r="J86" s="14"/>
      <c r="K86" s="108" t="s">
        <v>949</v>
      </c>
      <c r="L86" s="109"/>
      <c r="M86" s="109"/>
      <c r="N86" s="9"/>
      <c r="O86" s="31"/>
      <c r="R86" t="s">
        <v>880</v>
      </c>
      <c r="S86" s="146"/>
      <c r="W86" t="s">
        <v>906</v>
      </c>
      <c r="X86" s="79"/>
    </row>
    <row r="87" spans="2:24" ht="13.5">
      <c r="B87" s="88" t="s">
        <v>639</v>
      </c>
      <c r="C87" s="90" t="s">
        <v>957</v>
      </c>
      <c r="D87" s="91"/>
      <c r="E87" s="91"/>
      <c r="F87" s="11"/>
      <c r="G87" s="11"/>
      <c r="H87" s="3"/>
      <c r="I87" s="58" t="s">
        <v>888</v>
      </c>
      <c r="J87" s="12"/>
      <c r="K87" s="90" t="s">
        <v>953</v>
      </c>
      <c r="L87" s="91"/>
      <c r="M87" s="91"/>
      <c r="N87" s="11"/>
      <c r="O87" s="29"/>
      <c r="Q87">
        <v>42</v>
      </c>
      <c r="R87" t="s">
        <v>982</v>
      </c>
      <c r="S87" s="146" t="s">
        <v>972</v>
      </c>
      <c r="W87" t="s">
        <v>890</v>
      </c>
      <c r="X87" s="79" t="s">
        <v>798</v>
      </c>
    </row>
    <row r="88" spans="2:24" ht="13.5">
      <c r="B88" s="88"/>
      <c r="C88" s="8"/>
      <c r="D88" s="10"/>
      <c r="E88" s="10"/>
      <c r="F88" s="97" t="s">
        <v>952</v>
      </c>
      <c r="G88" s="97"/>
      <c r="H88" s="4">
        <v>2</v>
      </c>
      <c r="I88" s="63" t="s">
        <v>882</v>
      </c>
      <c r="J88" s="13">
        <v>0</v>
      </c>
      <c r="K88" s="8"/>
      <c r="L88" s="10"/>
      <c r="M88" s="10"/>
      <c r="N88" s="97" t="s">
        <v>803</v>
      </c>
      <c r="O88" s="102"/>
      <c r="R88" t="s">
        <v>983</v>
      </c>
      <c r="S88" s="146"/>
      <c r="W88" t="s">
        <v>891</v>
      </c>
      <c r="X88" s="79"/>
    </row>
    <row r="89" spans="2:24" ht="13.5">
      <c r="B89" s="88"/>
      <c r="C89" s="108" t="s">
        <v>958</v>
      </c>
      <c r="D89" s="109"/>
      <c r="E89" s="109"/>
      <c r="F89" s="9"/>
      <c r="G89" s="9"/>
      <c r="H89" s="5"/>
      <c r="I89" s="56"/>
      <c r="J89" s="14"/>
      <c r="K89" s="108" t="s">
        <v>954</v>
      </c>
      <c r="L89" s="109"/>
      <c r="M89" s="109"/>
      <c r="N89" s="9"/>
      <c r="O89" s="31"/>
      <c r="Q89">
        <v>43</v>
      </c>
      <c r="R89" t="s">
        <v>892</v>
      </c>
      <c r="S89" s="146" t="s">
        <v>894</v>
      </c>
      <c r="W89" t="s">
        <v>1001</v>
      </c>
      <c r="X89" s="79" t="s">
        <v>848</v>
      </c>
    </row>
    <row r="90" spans="2:24" ht="13.5">
      <c r="B90" s="88" t="s">
        <v>640</v>
      </c>
      <c r="C90" s="90" t="s">
        <v>942</v>
      </c>
      <c r="D90" s="91"/>
      <c r="E90" s="91"/>
      <c r="F90" s="11"/>
      <c r="G90" s="11"/>
      <c r="H90" s="3"/>
      <c r="I90" s="58" t="s">
        <v>939</v>
      </c>
      <c r="J90" s="12"/>
      <c r="K90" s="90" t="s">
        <v>940</v>
      </c>
      <c r="L90" s="91"/>
      <c r="M90" s="91"/>
      <c r="N90" s="11"/>
      <c r="O90" s="29"/>
      <c r="R90" t="s">
        <v>893</v>
      </c>
      <c r="S90" s="146"/>
      <c r="W90" t="s">
        <v>1002</v>
      </c>
      <c r="X90" s="79"/>
    </row>
    <row r="91" spans="2:24" ht="13.5">
      <c r="B91" s="88"/>
      <c r="C91" s="8"/>
      <c r="D91" s="10"/>
      <c r="E91" s="10"/>
      <c r="F91" s="97" t="s">
        <v>938</v>
      </c>
      <c r="G91" s="97"/>
      <c r="H91" s="4">
        <v>2</v>
      </c>
      <c r="I91" s="63" t="s">
        <v>860</v>
      </c>
      <c r="J91" s="13">
        <v>0</v>
      </c>
      <c r="K91" s="8"/>
      <c r="L91" s="10"/>
      <c r="M91" s="10"/>
      <c r="N91" s="97" t="s">
        <v>856</v>
      </c>
      <c r="O91" s="102"/>
      <c r="Q91">
        <v>44</v>
      </c>
      <c r="R91" t="s">
        <v>996</v>
      </c>
      <c r="S91" s="146" t="s">
        <v>894</v>
      </c>
      <c r="W91" t="s">
        <v>998</v>
      </c>
      <c r="X91" s="79" t="s">
        <v>848</v>
      </c>
    </row>
    <row r="92" spans="2:24" ht="13.5">
      <c r="B92" s="88"/>
      <c r="C92" s="108" t="s">
        <v>943</v>
      </c>
      <c r="D92" s="109"/>
      <c r="E92" s="109"/>
      <c r="F92" s="9"/>
      <c r="G92" s="9"/>
      <c r="H92" s="5"/>
      <c r="I92" s="55"/>
      <c r="J92" s="14"/>
      <c r="K92" s="108" t="s">
        <v>941</v>
      </c>
      <c r="L92" s="109"/>
      <c r="M92" s="109"/>
      <c r="N92" s="9"/>
      <c r="O92" s="31"/>
      <c r="R92" t="s">
        <v>997</v>
      </c>
      <c r="S92" s="146"/>
      <c r="W92" t="s">
        <v>999</v>
      </c>
      <c r="X92" s="79"/>
    </row>
    <row r="93" spans="2:24" ht="13.5">
      <c r="B93" s="88" t="s">
        <v>641</v>
      </c>
      <c r="C93" s="90" t="s">
        <v>966</v>
      </c>
      <c r="D93" s="91"/>
      <c r="E93" s="91"/>
      <c r="F93" s="11"/>
      <c r="G93" s="11"/>
      <c r="H93" s="3"/>
      <c r="I93" s="58" t="s">
        <v>961</v>
      </c>
      <c r="J93" s="12"/>
      <c r="K93" s="90" t="s">
        <v>837</v>
      </c>
      <c r="L93" s="91"/>
      <c r="M93" s="91"/>
      <c r="N93" s="11"/>
      <c r="O93" s="29"/>
      <c r="Q93" s="18">
        <v>45</v>
      </c>
      <c r="R93" s="23" t="s">
        <v>944</v>
      </c>
      <c r="S93" s="146" t="s">
        <v>946</v>
      </c>
      <c r="W93" s="23" t="str">
        <f>AG77&amp;AH77</f>
        <v>小野寺　晴香③</v>
      </c>
      <c r="X93" s="79" t="s">
        <v>904</v>
      </c>
    </row>
    <row r="94" spans="2:24" ht="13.5">
      <c r="B94" s="88"/>
      <c r="C94" s="8"/>
      <c r="D94" s="10"/>
      <c r="E94" s="10"/>
      <c r="F94" s="97" t="s">
        <v>946</v>
      </c>
      <c r="G94" s="97"/>
      <c r="H94" s="4">
        <v>2</v>
      </c>
      <c r="I94" s="63" t="s">
        <v>800</v>
      </c>
      <c r="J94" s="13">
        <v>0</v>
      </c>
      <c r="K94" s="8"/>
      <c r="L94" s="10"/>
      <c r="M94" s="10"/>
      <c r="N94" s="97" t="s">
        <v>839</v>
      </c>
      <c r="O94" s="102"/>
      <c r="R94" s="23" t="s">
        <v>945</v>
      </c>
      <c r="S94" s="146"/>
      <c r="W94" s="23" t="str">
        <f>AG78&amp;AH78</f>
        <v>柴田　琴乃③</v>
      </c>
      <c r="X94" s="79"/>
    </row>
    <row r="95" spans="2:24" ht="13.5">
      <c r="B95" s="88"/>
      <c r="C95" s="108" t="s">
        <v>967</v>
      </c>
      <c r="D95" s="109"/>
      <c r="E95" s="109"/>
      <c r="F95" s="9"/>
      <c r="G95" s="9"/>
      <c r="H95" s="5"/>
      <c r="I95" s="56"/>
      <c r="J95" s="14"/>
      <c r="K95" s="108" t="s">
        <v>838</v>
      </c>
      <c r="L95" s="109"/>
      <c r="M95" s="109"/>
      <c r="N95" s="9"/>
      <c r="O95" s="31"/>
      <c r="Q95">
        <v>46</v>
      </c>
      <c r="R95" t="s">
        <v>959</v>
      </c>
      <c r="S95" s="146" t="s">
        <v>946</v>
      </c>
      <c r="W95" t="s">
        <v>978</v>
      </c>
      <c r="X95" s="79" t="s">
        <v>972</v>
      </c>
    </row>
    <row r="96" spans="2:24" ht="13.5">
      <c r="B96" s="88" t="s">
        <v>642</v>
      </c>
      <c r="C96" s="90" t="s">
        <v>988</v>
      </c>
      <c r="D96" s="91"/>
      <c r="E96" s="91"/>
      <c r="F96" s="11"/>
      <c r="G96" s="11"/>
      <c r="H96" s="3"/>
      <c r="I96" s="58" t="s">
        <v>939</v>
      </c>
      <c r="J96" s="12"/>
      <c r="K96" s="90" t="s">
        <v>812</v>
      </c>
      <c r="L96" s="91"/>
      <c r="M96" s="91"/>
      <c r="N96" s="11"/>
      <c r="O96" s="29"/>
      <c r="R96" t="s">
        <v>960</v>
      </c>
      <c r="S96" s="146"/>
      <c r="W96" t="s">
        <v>979</v>
      </c>
      <c r="X96" s="79"/>
    </row>
    <row r="97" spans="2:24" ht="13.5">
      <c r="B97" s="88"/>
      <c r="C97" s="8"/>
      <c r="D97" s="10"/>
      <c r="E97" s="10"/>
      <c r="F97" s="97" t="s">
        <v>798</v>
      </c>
      <c r="G97" s="97"/>
      <c r="H97" s="4">
        <v>2</v>
      </c>
      <c r="I97" s="63" t="s">
        <v>974</v>
      </c>
      <c r="J97" s="13">
        <v>1</v>
      </c>
      <c r="K97" s="8"/>
      <c r="L97" s="10"/>
      <c r="M97" s="10"/>
      <c r="N97" s="97" t="s">
        <v>814</v>
      </c>
      <c r="O97" s="102"/>
      <c r="Q97">
        <v>47</v>
      </c>
      <c r="R97" t="s">
        <v>970</v>
      </c>
      <c r="S97" s="146" t="s">
        <v>972</v>
      </c>
      <c r="W97" t="s">
        <v>905</v>
      </c>
      <c r="X97" s="79" t="s">
        <v>904</v>
      </c>
    </row>
    <row r="98" spans="2:24" ht="13.5">
      <c r="B98" s="88"/>
      <c r="C98" s="108" t="s">
        <v>989</v>
      </c>
      <c r="D98" s="109"/>
      <c r="E98" s="109"/>
      <c r="F98" s="9"/>
      <c r="G98" s="9"/>
      <c r="H98" s="5"/>
      <c r="I98" s="66" t="s">
        <v>975</v>
      </c>
      <c r="J98" s="14"/>
      <c r="K98" s="108" t="s">
        <v>813</v>
      </c>
      <c r="L98" s="109"/>
      <c r="M98" s="109"/>
      <c r="N98" s="9"/>
      <c r="O98" s="31"/>
      <c r="R98" t="s">
        <v>971</v>
      </c>
      <c r="S98" s="146"/>
      <c r="W98" t="s">
        <v>906</v>
      </c>
      <c r="X98" s="79"/>
    </row>
    <row r="99" spans="2:24" ht="13.5">
      <c r="B99" s="74" t="s">
        <v>643</v>
      </c>
      <c r="C99" s="97" t="s">
        <v>986</v>
      </c>
      <c r="D99" s="97"/>
      <c r="E99" s="97"/>
      <c r="F99" s="10"/>
      <c r="G99" s="10"/>
      <c r="H99" s="3"/>
      <c r="I99" s="58" t="s">
        <v>961</v>
      </c>
      <c r="J99" s="35"/>
      <c r="K99" s="90" t="s">
        <v>820</v>
      </c>
      <c r="L99" s="91"/>
      <c r="M99" s="91"/>
      <c r="N99" s="11"/>
      <c r="O99" s="29"/>
      <c r="Q99">
        <v>48</v>
      </c>
      <c r="R99" t="s">
        <v>982</v>
      </c>
      <c r="S99" s="146" t="s">
        <v>972</v>
      </c>
      <c r="W99" t="s">
        <v>1001</v>
      </c>
      <c r="X99" s="79" t="s">
        <v>848</v>
      </c>
    </row>
    <row r="100" spans="2:24" ht="13.5">
      <c r="B100" s="74"/>
      <c r="C100" s="10"/>
      <c r="D100" s="10"/>
      <c r="E100" s="10"/>
      <c r="F100" s="97" t="s">
        <v>972</v>
      </c>
      <c r="G100" s="97"/>
      <c r="H100" s="4">
        <v>2</v>
      </c>
      <c r="I100" s="63" t="s">
        <v>980</v>
      </c>
      <c r="J100" s="34">
        <v>1</v>
      </c>
      <c r="K100" s="8"/>
      <c r="L100" s="10"/>
      <c r="M100" s="10"/>
      <c r="N100" s="97" t="s">
        <v>822</v>
      </c>
      <c r="O100" s="102"/>
      <c r="R100" t="s">
        <v>983</v>
      </c>
      <c r="S100" s="146"/>
      <c r="W100" t="s">
        <v>1002</v>
      </c>
      <c r="X100" s="79"/>
    </row>
    <row r="101" spans="2:24" ht="13.5">
      <c r="B101" s="74"/>
      <c r="C101" s="97" t="s">
        <v>987</v>
      </c>
      <c r="D101" s="97"/>
      <c r="E101" s="97"/>
      <c r="F101" s="10"/>
      <c r="G101" s="10"/>
      <c r="H101" s="5"/>
      <c r="I101" s="66" t="s">
        <v>908</v>
      </c>
      <c r="J101" s="42"/>
      <c r="K101" s="108" t="s">
        <v>821</v>
      </c>
      <c r="L101" s="109"/>
      <c r="M101" s="109"/>
      <c r="N101" s="9"/>
      <c r="O101" s="31"/>
      <c r="Q101">
        <v>49</v>
      </c>
      <c r="R101" t="s">
        <v>996</v>
      </c>
      <c r="S101" s="146" t="s">
        <v>894</v>
      </c>
      <c r="W101" s="23" t="str">
        <f>AG77&amp;AH77</f>
        <v>小野寺　晴香③</v>
      </c>
      <c r="X101" s="79" t="s">
        <v>904</v>
      </c>
    </row>
    <row r="102" spans="2:24" ht="13.5">
      <c r="B102" s="88" t="s">
        <v>644</v>
      </c>
      <c r="C102" s="90" t="s">
        <v>968</v>
      </c>
      <c r="D102" s="91"/>
      <c r="E102" s="91"/>
      <c r="F102" s="11"/>
      <c r="G102" s="11"/>
      <c r="H102" s="3"/>
      <c r="I102" s="58" t="s">
        <v>962</v>
      </c>
      <c r="J102" s="12"/>
      <c r="K102" s="90" t="s">
        <v>963</v>
      </c>
      <c r="L102" s="91"/>
      <c r="M102" s="91"/>
      <c r="N102" s="11"/>
      <c r="O102" s="29"/>
      <c r="R102" t="s">
        <v>997</v>
      </c>
      <c r="S102" s="146"/>
      <c r="W102" s="23" t="str">
        <f>AG78&amp;AH78</f>
        <v>柴田　琴乃③</v>
      </c>
      <c r="X102" s="79"/>
    </row>
    <row r="103" spans="2:24" ht="13.5">
      <c r="B103" s="88"/>
      <c r="C103" s="8"/>
      <c r="D103" s="10"/>
      <c r="E103" s="10"/>
      <c r="F103" s="97" t="s">
        <v>843</v>
      </c>
      <c r="G103" s="97"/>
      <c r="H103" s="4">
        <v>2</v>
      </c>
      <c r="I103" s="63" t="s">
        <v>845</v>
      </c>
      <c r="J103" s="13">
        <v>0</v>
      </c>
      <c r="K103" s="8"/>
      <c r="L103" s="10"/>
      <c r="M103" s="10"/>
      <c r="N103" s="97" t="s">
        <v>965</v>
      </c>
      <c r="O103" s="102"/>
      <c r="Q103">
        <v>50</v>
      </c>
      <c r="R103" t="s">
        <v>966</v>
      </c>
      <c r="S103" s="146" t="s">
        <v>946</v>
      </c>
      <c r="W103" t="s">
        <v>990</v>
      </c>
      <c r="X103" s="146" t="s">
        <v>972</v>
      </c>
    </row>
    <row r="104" spans="2:24" ht="13.5">
      <c r="B104" s="88"/>
      <c r="C104" s="108" t="s">
        <v>969</v>
      </c>
      <c r="D104" s="109"/>
      <c r="E104" s="109"/>
      <c r="F104" s="9"/>
      <c r="G104" s="9"/>
      <c r="H104" s="5"/>
      <c r="I104" s="56"/>
      <c r="J104" s="14"/>
      <c r="K104" s="108" t="s">
        <v>964</v>
      </c>
      <c r="L104" s="109"/>
      <c r="M104" s="109"/>
      <c r="N104" s="9"/>
      <c r="O104" s="31"/>
      <c r="R104" t="s">
        <v>967</v>
      </c>
      <c r="S104" s="146"/>
      <c r="W104" t="s">
        <v>991</v>
      </c>
      <c r="X104" s="146"/>
    </row>
    <row r="105" spans="2:24" ht="13.5">
      <c r="B105" s="88" t="s">
        <v>645</v>
      </c>
      <c r="C105" s="90" t="s">
        <v>990</v>
      </c>
      <c r="D105" s="91"/>
      <c r="E105" s="91"/>
      <c r="F105" s="11"/>
      <c r="G105" s="11"/>
      <c r="H105" s="3"/>
      <c r="I105" s="58" t="s">
        <v>973</v>
      </c>
      <c r="J105" s="12"/>
      <c r="K105" s="90" t="s">
        <v>804</v>
      </c>
      <c r="L105" s="91"/>
      <c r="M105" s="91"/>
      <c r="N105" s="11"/>
      <c r="O105" s="29"/>
      <c r="Q105">
        <v>51</v>
      </c>
      <c r="R105" t="s">
        <v>1067</v>
      </c>
      <c r="S105" s="146" t="s">
        <v>972</v>
      </c>
      <c r="W105" s="23" t="s">
        <v>1065</v>
      </c>
      <c r="X105" s="79" t="s">
        <v>904</v>
      </c>
    </row>
    <row r="106" spans="2:24" ht="13.5">
      <c r="B106" s="88"/>
      <c r="C106" s="8"/>
      <c r="D106" s="10"/>
      <c r="E106" s="10"/>
      <c r="F106" s="97" t="s">
        <v>972</v>
      </c>
      <c r="G106" s="97"/>
      <c r="H106" s="4">
        <v>2</v>
      </c>
      <c r="I106" s="63" t="s">
        <v>889</v>
      </c>
      <c r="J106" s="13">
        <v>0</v>
      </c>
      <c r="K106" s="8"/>
      <c r="L106" s="10"/>
      <c r="M106" s="10"/>
      <c r="N106" s="97" t="s">
        <v>806</v>
      </c>
      <c r="O106" s="102"/>
      <c r="R106" t="s">
        <v>1068</v>
      </c>
      <c r="S106" s="146"/>
      <c r="W106" t="s">
        <v>1066</v>
      </c>
      <c r="X106" s="79"/>
    </row>
    <row r="107" spans="2:24" ht="13.5">
      <c r="B107" s="88"/>
      <c r="C107" s="108" t="s">
        <v>991</v>
      </c>
      <c r="D107" s="109"/>
      <c r="E107" s="109"/>
      <c r="F107" s="9"/>
      <c r="G107" s="9"/>
      <c r="H107" s="5"/>
      <c r="I107" s="56"/>
      <c r="J107" s="14"/>
      <c r="K107" s="108" t="s">
        <v>805</v>
      </c>
      <c r="L107" s="109"/>
      <c r="M107" s="109"/>
      <c r="N107" s="9"/>
      <c r="O107" s="31"/>
      <c r="Q107">
        <v>52</v>
      </c>
      <c r="R107" t="s">
        <v>959</v>
      </c>
      <c r="S107" s="146" t="s">
        <v>946</v>
      </c>
      <c r="W107" t="s">
        <v>1013</v>
      </c>
      <c r="X107" s="79" t="s">
        <v>904</v>
      </c>
    </row>
    <row r="108" spans="2:24" ht="13.5">
      <c r="B108" s="88" t="s">
        <v>646</v>
      </c>
      <c r="C108" s="90" t="str">
        <f>W83</f>
        <v>山田　唯衣②</v>
      </c>
      <c r="D108" s="91"/>
      <c r="E108" s="91"/>
      <c r="F108" s="11"/>
      <c r="G108" s="11"/>
      <c r="H108" s="3"/>
      <c r="I108" s="58" t="s">
        <v>976</v>
      </c>
      <c r="J108" s="12"/>
      <c r="K108" s="90" t="s">
        <v>849</v>
      </c>
      <c r="L108" s="91"/>
      <c r="M108" s="91"/>
      <c r="N108" s="11"/>
      <c r="O108" s="29"/>
      <c r="R108" t="s">
        <v>960</v>
      </c>
      <c r="S108" s="146"/>
      <c r="W108" t="s">
        <v>1014</v>
      </c>
      <c r="X108" s="79"/>
    </row>
    <row r="109" spans="2:24" ht="13.5">
      <c r="B109" s="88"/>
      <c r="C109" s="8"/>
      <c r="D109" s="10"/>
      <c r="E109" s="10"/>
      <c r="F109" s="97" t="s">
        <v>839</v>
      </c>
      <c r="G109" s="97"/>
      <c r="H109" s="4">
        <v>2</v>
      </c>
      <c r="I109" s="63" t="s">
        <v>977</v>
      </c>
      <c r="J109" s="13">
        <v>0</v>
      </c>
      <c r="K109" s="8"/>
      <c r="L109" s="10"/>
      <c r="M109" s="10"/>
      <c r="N109" s="97" t="s">
        <v>798</v>
      </c>
      <c r="O109" s="102"/>
      <c r="Q109">
        <v>53</v>
      </c>
      <c r="R109" s="23" t="s">
        <v>970</v>
      </c>
      <c r="S109" s="146" t="s">
        <v>972</v>
      </c>
      <c r="W109" t="s">
        <v>982</v>
      </c>
      <c r="X109" s="146" t="s">
        <v>972</v>
      </c>
    </row>
    <row r="110" spans="2:24" ht="13.5">
      <c r="B110" s="88"/>
      <c r="C110" s="108" t="s">
        <v>828</v>
      </c>
      <c r="D110" s="109"/>
      <c r="E110" s="109"/>
      <c r="F110" s="9"/>
      <c r="G110" s="9"/>
      <c r="H110" s="5"/>
      <c r="I110" s="56"/>
      <c r="J110" s="14"/>
      <c r="K110" s="108" t="s">
        <v>850</v>
      </c>
      <c r="L110" s="109"/>
      <c r="M110" s="109"/>
      <c r="N110" s="9"/>
      <c r="O110" s="31"/>
      <c r="R110" s="23" t="s">
        <v>971</v>
      </c>
      <c r="S110" s="146"/>
      <c r="W110" t="s">
        <v>983</v>
      </c>
      <c r="X110" s="146"/>
    </row>
    <row r="111" spans="2:15" ht="13.5">
      <c r="B111" s="88" t="s">
        <v>647</v>
      </c>
      <c r="C111" s="90" t="s">
        <v>1004</v>
      </c>
      <c r="D111" s="91"/>
      <c r="E111" s="91"/>
      <c r="F111" s="11"/>
      <c r="G111" s="11"/>
      <c r="H111" s="3"/>
      <c r="I111" s="58" t="s">
        <v>981</v>
      </c>
      <c r="J111" s="12"/>
      <c r="K111" s="90" t="s">
        <v>857</v>
      </c>
      <c r="L111" s="91"/>
      <c r="M111" s="91"/>
      <c r="N111" s="11"/>
      <c r="O111" s="29"/>
    </row>
    <row r="112" spans="2:15" ht="13.5">
      <c r="B112" s="88"/>
      <c r="C112" s="8"/>
      <c r="D112" s="10"/>
      <c r="E112" s="10"/>
      <c r="F112" s="97" t="s">
        <v>881</v>
      </c>
      <c r="G112" s="97"/>
      <c r="H112" s="4">
        <v>2</v>
      </c>
      <c r="I112" s="63" t="s">
        <v>845</v>
      </c>
      <c r="J112" s="13">
        <v>0</v>
      </c>
      <c r="K112" s="8"/>
      <c r="L112" s="10"/>
      <c r="M112" s="10"/>
      <c r="N112" s="97" t="s">
        <v>859</v>
      </c>
      <c r="O112" s="102"/>
    </row>
    <row r="113" spans="2:15" ht="13.5">
      <c r="B113" s="88"/>
      <c r="C113" s="108" t="s">
        <v>1005</v>
      </c>
      <c r="D113" s="109"/>
      <c r="E113" s="109"/>
      <c r="F113" s="9"/>
      <c r="G113" s="9"/>
      <c r="H113" s="5"/>
      <c r="I113" s="55"/>
      <c r="J113" s="14"/>
      <c r="K113" s="108" t="s">
        <v>858</v>
      </c>
      <c r="L113" s="109"/>
      <c r="M113" s="109"/>
      <c r="N113" s="9"/>
      <c r="O113" s="31"/>
    </row>
    <row r="114" spans="2:15" ht="13.5">
      <c r="B114" s="74" t="s">
        <v>648</v>
      </c>
      <c r="C114" s="97" t="s">
        <v>1006</v>
      </c>
      <c r="D114" s="97"/>
      <c r="E114" s="97"/>
      <c r="F114" s="10"/>
      <c r="G114" s="10"/>
      <c r="H114" s="3"/>
      <c r="I114" s="58" t="s">
        <v>992</v>
      </c>
      <c r="J114" s="35"/>
      <c r="K114" s="97" t="s">
        <v>994</v>
      </c>
      <c r="L114" s="97"/>
      <c r="M114" s="97"/>
      <c r="N114" s="10"/>
      <c r="O114" s="27"/>
    </row>
    <row r="115" spans="2:15" ht="13.5">
      <c r="B115" s="74"/>
      <c r="C115" s="10"/>
      <c r="D115" s="10"/>
      <c r="E115" s="10"/>
      <c r="F115" s="97" t="s">
        <v>904</v>
      </c>
      <c r="G115" s="97"/>
      <c r="H115" s="4">
        <v>2</v>
      </c>
      <c r="I115" s="63" t="s">
        <v>882</v>
      </c>
      <c r="J115" s="34">
        <v>1</v>
      </c>
      <c r="K115" s="10"/>
      <c r="L115" s="10"/>
      <c r="M115" s="10"/>
      <c r="N115" s="97" t="s">
        <v>848</v>
      </c>
      <c r="O115" s="102"/>
    </row>
    <row r="116" spans="2:15" ht="13.5">
      <c r="B116" s="74"/>
      <c r="C116" s="97" t="s">
        <v>1007</v>
      </c>
      <c r="D116" s="97"/>
      <c r="E116" s="97"/>
      <c r="F116" s="10"/>
      <c r="G116" s="10"/>
      <c r="H116" s="5"/>
      <c r="I116" s="66" t="s">
        <v>993</v>
      </c>
      <c r="J116" s="42"/>
      <c r="K116" s="97" t="s">
        <v>995</v>
      </c>
      <c r="L116" s="97"/>
      <c r="M116" s="97"/>
      <c r="N116" s="10"/>
      <c r="O116" s="27"/>
    </row>
    <row r="117" spans="2:15" ht="13.5">
      <c r="B117" s="88" t="s">
        <v>649</v>
      </c>
      <c r="C117" s="90" t="s">
        <v>982</v>
      </c>
      <c r="D117" s="91"/>
      <c r="E117" s="91"/>
      <c r="F117" s="11"/>
      <c r="G117" s="11"/>
      <c r="H117" s="3"/>
      <c r="I117" s="58" t="s">
        <v>973</v>
      </c>
      <c r="J117" s="12"/>
      <c r="K117" s="90" t="s">
        <v>872</v>
      </c>
      <c r="L117" s="91"/>
      <c r="M117" s="91"/>
      <c r="N117" s="11"/>
      <c r="O117" s="29"/>
    </row>
    <row r="118" spans="2:15" ht="13.5">
      <c r="B118" s="88"/>
      <c r="C118" s="8"/>
      <c r="D118" s="10"/>
      <c r="E118" s="10"/>
      <c r="F118" s="97" t="s">
        <v>972</v>
      </c>
      <c r="G118" s="97"/>
      <c r="H118" s="4">
        <v>2</v>
      </c>
      <c r="I118" s="63" t="s">
        <v>889</v>
      </c>
      <c r="J118" s="13">
        <v>0</v>
      </c>
      <c r="K118" s="8"/>
      <c r="L118" s="10"/>
      <c r="M118" s="10"/>
      <c r="N118" s="97" t="s">
        <v>874</v>
      </c>
      <c r="O118" s="102"/>
    </row>
    <row r="119" spans="2:15" ht="14.25" thickBot="1">
      <c r="B119" s="89"/>
      <c r="C119" s="103" t="s">
        <v>983</v>
      </c>
      <c r="D119" s="104"/>
      <c r="E119" s="104"/>
      <c r="F119" s="28"/>
      <c r="G119" s="28"/>
      <c r="H119" s="2"/>
      <c r="I119" s="57"/>
      <c r="J119" s="40"/>
      <c r="K119" s="103" t="s">
        <v>873</v>
      </c>
      <c r="L119" s="104"/>
      <c r="M119" s="104"/>
      <c r="N119" s="28"/>
      <c r="O119" s="30"/>
    </row>
    <row r="130" ht="24.75" thickBot="1">
      <c r="I130" s="59" t="s">
        <v>85</v>
      </c>
    </row>
    <row r="131" spans="2:15" ht="13.5">
      <c r="B131" s="93" t="s">
        <v>84</v>
      </c>
      <c r="C131" s="115"/>
      <c r="D131" s="114" t="str">
        <f>D4</f>
        <v>第64回　国民体育大会バドミントン競技北海道予選会</v>
      </c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23"/>
    </row>
    <row r="132" spans="2:15" ht="14.25" thickBot="1">
      <c r="B132" s="94"/>
      <c r="C132" s="127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92"/>
    </row>
    <row r="133" spans="2:15" ht="13.5">
      <c r="B133" s="125" t="s">
        <v>86</v>
      </c>
      <c r="C133" s="113" t="str">
        <f>C6</f>
        <v>平成21年5月8日(金）</v>
      </c>
      <c r="D133" s="114"/>
      <c r="E133" s="114"/>
      <c r="F133" s="114"/>
      <c r="G133" s="114"/>
      <c r="H133" s="115"/>
      <c r="I133" s="113" t="s">
        <v>87</v>
      </c>
      <c r="J133" s="115"/>
      <c r="K133" s="95" t="str">
        <f>J6</f>
        <v>(財)日本体育協会・(財)北海道体育協会</v>
      </c>
      <c r="L133" s="96"/>
      <c r="M133" s="96"/>
      <c r="N133" s="96"/>
      <c r="O133" s="84"/>
    </row>
    <row r="134" spans="2:15" ht="14.25" thickBot="1">
      <c r="B134" s="126"/>
      <c r="C134" s="103"/>
      <c r="D134" s="104"/>
      <c r="E134" s="104"/>
      <c r="F134" s="104"/>
      <c r="G134" s="104"/>
      <c r="H134" s="127"/>
      <c r="I134" s="103"/>
      <c r="J134" s="127"/>
      <c r="K134" s="85"/>
      <c r="L134" s="86"/>
      <c r="M134" s="86"/>
      <c r="N134" s="86"/>
      <c r="O134" s="87"/>
    </row>
    <row r="135" spans="2:15" ht="13.5">
      <c r="B135" s="125" t="s">
        <v>91</v>
      </c>
      <c r="C135" s="113" t="s">
        <v>634</v>
      </c>
      <c r="D135" s="114"/>
      <c r="E135" s="114"/>
      <c r="F135" s="114"/>
      <c r="G135" s="114"/>
      <c r="H135" s="115"/>
      <c r="I135" s="113" t="s">
        <v>89</v>
      </c>
      <c r="J135" s="115"/>
      <c r="K135" s="113" t="s">
        <v>90</v>
      </c>
      <c r="L135" s="114"/>
      <c r="M135" s="114"/>
      <c r="N135" s="114"/>
      <c r="O135" s="123"/>
    </row>
    <row r="136" spans="2:15" ht="14.25" thickBot="1">
      <c r="B136" s="126"/>
      <c r="C136" s="103"/>
      <c r="D136" s="104"/>
      <c r="E136" s="104"/>
      <c r="F136" s="104"/>
      <c r="G136" s="104"/>
      <c r="H136" s="127"/>
      <c r="I136" s="103"/>
      <c r="J136" s="127"/>
      <c r="K136" s="103"/>
      <c r="L136" s="104"/>
      <c r="M136" s="104"/>
      <c r="N136" s="104"/>
      <c r="O136" s="92"/>
    </row>
    <row r="137" spans="2:15" ht="13.5">
      <c r="B137" s="111" t="s">
        <v>92</v>
      </c>
      <c r="C137" s="113" t="s">
        <v>94</v>
      </c>
      <c r="D137" s="114"/>
      <c r="E137" s="114"/>
      <c r="F137" s="114"/>
      <c r="G137" s="115"/>
      <c r="H137" s="117" t="s">
        <v>93</v>
      </c>
      <c r="I137" s="118"/>
      <c r="J137" s="119"/>
      <c r="K137" s="113" t="s">
        <v>120</v>
      </c>
      <c r="L137" s="114"/>
      <c r="M137" s="114"/>
      <c r="N137" s="114"/>
      <c r="O137" s="123"/>
    </row>
    <row r="138" spans="2:15" ht="13.5" customHeight="1">
      <c r="B138" s="112"/>
      <c r="C138" s="108"/>
      <c r="D138" s="109"/>
      <c r="E138" s="109"/>
      <c r="F138" s="109"/>
      <c r="G138" s="116"/>
      <c r="H138" s="120"/>
      <c r="I138" s="121"/>
      <c r="J138" s="122"/>
      <c r="K138" s="108"/>
      <c r="L138" s="109"/>
      <c r="M138" s="109"/>
      <c r="N138" s="109"/>
      <c r="O138" s="124"/>
    </row>
    <row r="139" spans="2:15" ht="13.5">
      <c r="B139" s="88" t="s">
        <v>650</v>
      </c>
      <c r="C139" s="90" t="str">
        <f>W87</f>
        <v>水野　愉美③</v>
      </c>
      <c r="D139" s="91"/>
      <c r="E139" s="91"/>
      <c r="F139" s="11"/>
      <c r="G139" s="11"/>
      <c r="H139" s="3"/>
      <c r="I139" s="58" t="s">
        <v>984</v>
      </c>
      <c r="J139" s="12"/>
      <c r="K139" s="90" t="s">
        <v>926</v>
      </c>
      <c r="L139" s="91"/>
      <c r="M139" s="91"/>
      <c r="N139" s="11"/>
      <c r="O139" s="29"/>
    </row>
    <row r="140" spans="2:15" ht="13.5">
      <c r="B140" s="88"/>
      <c r="C140" s="8"/>
      <c r="D140" s="10"/>
      <c r="E140" s="10"/>
      <c r="F140" s="97" t="s">
        <v>798</v>
      </c>
      <c r="G140" s="97"/>
      <c r="H140" s="4">
        <v>2</v>
      </c>
      <c r="I140" s="63" t="s">
        <v>985</v>
      </c>
      <c r="J140" s="13">
        <v>0</v>
      </c>
      <c r="K140" s="8"/>
      <c r="L140" s="10"/>
      <c r="M140" s="10"/>
      <c r="N140" s="97" t="s">
        <v>871</v>
      </c>
      <c r="O140" s="102"/>
    </row>
    <row r="141" spans="2:15" ht="13.5" customHeight="1">
      <c r="B141" s="88"/>
      <c r="C141" s="108" t="s">
        <v>925</v>
      </c>
      <c r="D141" s="109"/>
      <c r="E141" s="109"/>
      <c r="F141" s="9"/>
      <c r="G141" s="9"/>
      <c r="H141" s="5"/>
      <c r="I141" s="56"/>
      <c r="J141" s="14"/>
      <c r="K141" s="108" t="s">
        <v>927</v>
      </c>
      <c r="L141" s="109"/>
      <c r="M141" s="109"/>
      <c r="N141" s="9"/>
      <c r="O141" s="31"/>
    </row>
    <row r="142" spans="2:15" ht="13.5">
      <c r="B142" s="88" t="s">
        <v>651</v>
      </c>
      <c r="C142" s="90" t="s">
        <v>928</v>
      </c>
      <c r="D142" s="91"/>
      <c r="E142" s="91"/>
      <c r="F142" s="11"/>
      <c r="G142" s="11"/>
      <c r="H142" s="3"/>
      <c r="I142" s="58" t="s">
        <v>976</v>
      </c>
      <c r="J142" s="12"/>
      <c r="K142" s="90" t="s">
        <v>1015</v>
      </c>
      <c r="L142" s="91"/>
      <c r="M142" s="91"/>
      <c r="N142" s="11"/>
      <c r="O142" s="29"/>
    </row>
    <row r="143" spans="2:15" ht="13.5">
      <c r="B143" s="88"/>
      <c r="C143" s="8"/>
      <c r="D143" s="10"/>
      <c r="E143" s="10"/>
      <c r="F143" s="97" t="s">
        <v>894</v>
      </c>
      <c r="G143" s="97"/>
      <c r="H143" s="4">
        <v>2</v>
      </c>
      <c r="I143" s="63" t="s">
        <v>1017</v>
      </c>
      <c r="J143" s="13">
        <v>1</v>
      </c>
      <c r="K143" s="8"/>
      <c r="L143" s="10"/>
      <c r="M143" s="10"/>
      <c r="N143" s="97" t="s">
        <v>885</v>
      </c>
      <c r="O143" s="102"/>
    </row>
    <row r="144" spans="2:15" ht="13.5" customHeight="1">
      <c r="B144" s="88"/>
      <c r="C144" s="108" t="s">
        <v>929</v>
      </c>
      <c r="D144" s="109"/>
      <c r="E144" s="109"/>
      <c r="F144" s="9"/>
      <c r="G144" s="9"/>
      <c r="H144" s="5"/>
      <c r="I144" s="67" t="s">
        <v>976</v>
      </c>
      <c r="J144" s="14"/>
      <c r="K144" s="108" t="s">
        <v>1016</v>
      </c>
      <c r="L144" s="109"/>
      <c r="M144" s="109"/>
      <c r="N144" s="9"/>
      <c r="O144" s="31"/>
    </row>
    <row r="145" spans="2:15" ht="13.5">
      <c r="B145" s="88" t="s">
        <v>652</v>
      </c>
      <c r="C145" s="90" t="s">
        <v>1001</v>
      </c>
      <c r="D145" s="91"/>
      <c r="E145" s="91"/>
      <c r="F145" s="11"/>
      <c r="G145" s="11"/>
      <c r="H145" s="3"/>
      <c r="I145" s="58" t="s">
        <v>939</v>
      </c>
      <c r="J145" s="12"/>
      <c r="K145" s="90" t="s">
        <v>930</v>
      </c>
      <c r="L145" s="91"/>
      <c r="M145" s="91"/>
      <c r="N145" s="11"/>
      <c r="O145" s="29"/>
    </row>
    <row r="146" spans="2:15" ht="13.5">
      <c r="B146" s="88"/>
      <c r="C146" s="8"/>
      <c r="D146" s="10"/>
      <c r="E146" s="10"/>
      <c r="F146" s="97" t="s">
        <v>848</v>
      </c>
      <c r="G146" s="97"/>
      <c r="H146" s="4">
        <v>2</v>
      </c>
      <c r="I146" s="63" t="s">
        <v>1003</v>
      </c>
      <c r="J146" s="13">
        <v>0</v>
      </c>
      <c r="K146" s="8"/>
      <c r="L146" s="10"/>
      <c r="M146" s="10"/>
      <c r="N146" s="97" t="s">
        <v>904</v>
      </c>
      <c r="O146" s="102"/>
    </row>
    <row r="147" spans="2:15" ht="13.5">
      <c r="B147" s="88"/>
      <c r="C147" s="108" t="s">
        <v>1008</v>
      </c>
      <c r="D147" s="109"/>
      <c r="E147" s="109"/>
      <c r="F147" s="9"/>
      <c r="G147" s="9"/>
      <c r="H147" s="5"/>
      <c r="I147" s="56"/>
      <c r="J147" s="14"/>
      <c r="K147" s="108" t="s">
        <v>931</v>
      </c>
      <c r="L147" s="109"/>
      <c r="M147" s="109"/>
      <c r="N147" s="9"/>
      <c r="O147" s="31"/>
    </row>
    <row r="148" spans="2:15" ht="13.5">
      <c r="B148" s="88" t="s">
        <v>653</v>
      </c>
      <c r="C148" s="90" t="s">
        <v>1009</v>
      </c>
      <c r="D148" s="91"/>
      <c r="E148" s="91"/>
      <c r="F148" s="11"/>
      <c r="G148" s="11"/>
      <c r="H148" s="3"/>
      <c r="I148" s="58" t="s">
        <v>875</v>
      </c>
      <c r="J148" s="12"/>
      <c r="K148" s="90" t="s">
        <v>917</v>
      </c>
      <c r="L148" s="91"/>
      <c r="M148" s="91"/>
      <c r="N148" s="11"/>
      <c r="O148" s="29"/>
    </row>
    <row r="149" spans="2:15" ht="13.5">
      <c r="B149" s="88"/>
      <c r="C149" s="8"/>
      <c r="D149" s="10"/>
      <c r="E149" s="10"/>
      <c r="F149" s="97" t="s">
        <v>894</v>
      </c>
      <c r="G149" s="97"/>
      <c r="H149" s="4">
        <v>2</v>
      </c>
      <c r="I149" s="63" t="s">
        <v>816</v>
      </c>
      <c r="J149" s="13">
        <v>0</v>
      </c>
      <c r="K149" s="8"/>
      <c r="L149" s="10"/>
      <c r="M149" s="10"/>
      <c r="N149" s="97" t="s">
        <v>919</v>
      </c>
      <c r="O149" s="102"/>
    </row>
    <row r="150" spans="2:15" ht="13.5">
      <c r="B150" s="88"/>
      <c r="C150" s="108" t="s">
        <v>1010</v>
      </c>
      <c r="D150" s="109"/>
      <c r="E150" s="109"/>
      <c r="F150" s="9"/>
      <c r="G150" s="9"/>
      <c r="H150" s="5"/>
      <c r="I150" s="56"/>
      <c r="J150" s="14"/>
      <c r="K150" s="108" t="s">
        <v>918</v>
      </c>
      <c r="L150" s="109"/>
      <c r="M150" s="109"/>
      <c r="N150" s="9"/>
      <c r="O150" s="31"/>
    </row>
    <row r="151" spans="2:15" ht="13.5">
      <c r="B151" s="88" t="s">
        <v>654</v>
      </c>
      <c r="C151" s="90" t="s">
        <v>1011</v>
      </c>
      <c r="D151" s="91"/>
      <c r="E151" s="91"/>
      <c r="F151" s="11"/>
      <c r="G151" s="11"/>
      <c r="H151" s="3"/>
      <c r="I151" s="58" t="s">
        <v>961</v>
      </c>
      <c r="J151" s="12"/>
      <c r="K151" s="90" t="s">
        <v>934</v>
      </c>
      <c r="L151" s="91"/>
      <c r="M151" s="91"/>
      <c r="N151" s="11"/>
      <c r="O151" s="29"/>
    </row>
    <row r="152" spans="2:15" ht="13.5">
      <c r="B152" s="88"/>
      <c r="C152" s="8"/>
      <c r="D152" s="10"/>
      <c r="E152" s="10"/>
      <c r="F152" s="97" t="s">
        <v>848</v>
      </c>
      <c r="G152" s="97"/>
      <c r="H152" s="4">
        <v>2</v>
      </c>
      <c r="I152" s="63" t="s">
        <v>1000</v>
      </c>
      <c r="J152" s="13">
        <v>0</v>
      </c>
      <c r="K152" s="8"/>
      <c r="L152" s="10"/>
      <c r="M152" s="10"/>
      <c r="N152" s="97" t="s">
        <v>913</v>
      </c>
      <c r="O152" s="102"/>
    </row>
    <row r="153" spans="2:15" ht="13.5">
      <c r="B153" s="88"/>
      <c r="C153" s="108" t="s">
        <v>1012</v>
      </c>
      <c r="D153" s="109"/>
      <c r="E153" s="109"/>
      <c r="F153" s="9"/>
      <c r="G153" s="9"/>
      <c r="H153" s="5"/>
      <c r="I153" s="56"/>
      <c r="J153" s="14"/>
      <c r="K153" s="108" t="s">
        <v>935</v>
      </c>
      <c r="L153" s="109"/>
      <c r="M153" s="109"/>
      <c r="N153" s="9"/>
      <c r="O153" s="31"/>
    </row>
    <row r="154" spans="2:15" ht="13.5">
      <c r="B154" s="88" t="s">
        <v>655</v>
      </c>
      <c r="C154" s="90" t="s">
        <v>955</v>
      </c>
      <c r="D154" s="91"/>
      <c r="E154" s="91"/>
      <c r="F154" s="11"/>
      <c r="G154" s="11"/>
      <c r="H154" s="3"/>
      <c r="I154" s="58" t="s">
        <v>830</v>
      </c>
      <c r="J154" s="12"/>
      <c r="K154" s="90" t="s">
        <v>957</v>
      </c>
      <c r="L154" s="91"/>
      <c r="M154" s="91"/>
      <c r="N154" s="11"/>
      <c r="O154" s="29"/>
    </row>
    <row r="155" spans="2:15" ht="13.5">
      <c r="B155" s="88"/>
      <c r="C155" s="8"/>
      <c r="D155" s="10"/>
      <c r="E155" s="10"/>
      <c r="F155" s="97" t="s">
        <v>946</v>
      </c>
      <c r="G155" s="97"/>
      <c r="H155" s="4">
        <v>2</v>
      </c>
      <c r="I155" s="63" t="s">
        <v>845</v>
      </c>
      <c r="J155" s="13">
        <v>0</v>
      </c>
      <c r="K155" s="8"/>
      <c r="L155" s="10"/>
      <c r="M155" s="10"/>
      <c r="N155" s="97" t="s">
        <v>952</v>
      </c>
      <c r="O155" s="102"/>
    </row>
    <row r="156" spans="2:15" ht="13.5">
      <c r="B156" s="88"/>
      <c r="C156" s="108" t="s">
        <v>956</v>
      </c>
      <c r="D156" s="109"/>
      <c r="E156" s="109"/>
      <c r="F156" s="9"/>
      <c r="G156" s="9"/>
      <c r="H156" s="5"/>
      <c r="I156" s="55"/>
      <c r="J156" s="14"/>
      <c r="K156" s="108" t="s">
        <v>958</v>
      </c>
      <c r="L156" s="109"/>
      <c r="M156" s="109"/>
      <c r="N156" s="9"/>
      <c r="O156" s="31"/>
    </row>
    <row r="157" spans="2:15" ht="13.5">
      <c r="B157" s="88" t="s">
        <v>656</v>
      </c>
      <c r="C157" s="90" t="s">
        <v>1013</v>
      </c>
      <c r="D157" s="91"/>
      <c r="E157" s="91"/>
      <c r="F157" s="11"/>
      <c r="G157" s="11"/>
      <c r="H157" s="3"/>
      <c r="I157" s="58" t="s">
        <v>799</v>
      </c>
      <c r="J157" s="12"/>
      <c r="K157" s="90" t="s">
        <v>942</v>
      </c>
      <c r="L157" s="91"/>
      <c r="M157" s="91"/>
      <c r="N157" s="11"/>
      <c r="O157" s="29"/>
    </row>
    <row r="158" spans="2:15" ht="13.5">
      <c r="B158" s="88"/>
      <c r="C158" s="8"/>
      <c r="D158" s="10"/>
      <c r="E158" s="10"/>
      <c r="F158" s="97" t="s">
        <v>904</v>
      </c>
      <c r="G158" s="130"/>
      <c r="H158" s="62">
        <v>2</v>
      </c>
      <c r="I158" s="63" t="s">
        <v>1003</v>
      </c>
      <c r="J158" s="13">
        <v>0</v>
      </c>
      <c r="K158" s="8"/>
      <c r="L158" s="10"/>
      <c r="M158" s="10"/>
      <c r="N158" s="97" t="s">
        <v>938</v>
      </c>
      <c r="O158" s="102"/>
    </row>
    <row r="159" spans="2:15" ht="13.5">
      <c r="B159" s="88"/>
      <c r="C159" s="108" t="s">
        <v>1014</v>
      </c>
      <c r="D159" s="109"/>
      <c r="E159" s="109"/>
      <c r="F159" s="9"/>
      <c r="G159" s="9"/>
      <c r="H159" s="5"/>
      <c r="I159" s="56"/>
      <c r="J159" s="14"/>
      <c r="K159" s="108" t="s">
        <v>943</v>
      </c>
      <c r="L159" s="109"/>
      <c r="M159" s="109"/>
      <c r="N159" s="9"/>
      <c r="O159" s="31"/>
    </row>
    <row r="160" spans="2:15" ht="13.5">
      <c r="B160" s="88" t="s">
        <v>657</v>
      </c>
      <c r="C160" s="90" t="s">
        <v>966</v>
      </c>
      <c r="D160" s="91"/>
      <c r="E160" s="91"/>
      <c r="F160" s="11"/>
      <c r="G160" s="11"/>
      <c r="H160" s="3"/>
      <c r="I160" s="58" t="s">
        <v>1026</v>
      </c>
      <c r="J160" s="12"/>
      <c r="K160" s="90" t="s">
        <v>988</v>
      </c>
      <c r="L160" s="91"/>
      <c r="M160" s="91"/>
      <c r="N160" s="11"/>
      <c r="O160" s="29"/>
    </row>
    <row r="161" spans="2:15" ht="13.5">
      <c r="B161" s="88"/>
      <c r="C161" s="8"/>
      <c r="D161" s="10"/>
      <c r="E161" s="10"/>
      <c r="F161" s="97" t="s">
        <v>946</v>
      </c>
      <c r="G161" s="97"/>
      <c r="H161" s="4">
        <v>2</v>
      </c>
      <c r="I161" s="63" t="s">
        <v>1027</v>
      </c>
      <c r="J161" s="13">
        <v>0</v>
      </c>
      <c r="K161" s="8"/>
      <c r="L161" s="10"/>
      <c r="M161" s="10"/>
      <c r="N161" s="97" t="s">
        <v>798</v>
      </c>
      <c r="O161" s="102"/>
    </row>
    <row r="162" spans="2:15" ht="13.5">
      <c r="B162" s="88"/>
      <c r="C162" s="108" t="s">
        <v>967</v>
      </c>
      <c r="D162" s="109"/>
      <c r="E162" s="109"/>
      <c r="F162" s="9"/>
      <c r="G162" s="9"/>
      <c r="H162" s="5"/>
      <c r="I162" s="56"/>
      <c r="J162" s="14"/>
      <c r="K162" s="108" t="s">
        <v>989</v>
      </c>
      <c r="L162" s="109"/>
      <c r="M162" s="109"/>
      <c r="N162" s="9"/>
      <c r="O162" s="31"/>
    </row>
    <row r="163" spans="2:15" ht="13.5">
      <c r="B163" s="88" t="s">
        <v>658</v>
      </c>
      <c r="C163" s="90" t="s">
        <v>986</v>
      </c>
      <c r="D163" s="91"/>
      <c r="E163" s="91"/>
      <c r="F163" s="11"/>
      <c r="G163" s="11"/>
      <c r="H163" s="3"/>
      <c r="I163" s="58" t="s">
        <v>1028</v>
      </c>
      <c r="J163" s="12"/>
      <c r="K163" s="90" t="s">
        <v>968</v>
      </c>
      <c r="L163" s="91"/>
      <c r="M163" s="91"/>
      <c r="N163" s="11"/>
      <c r="O163" s="29"/>
    </row>
    <row r="164" spans="2:15" ht="13.5">
      <c r="B164" s="88"/>
      <c r="C164" s="8"/>
      <c r="D164" s="10"/>
      <c r="E164" s="10"/>
      <c r="F164" s="97" t="s">
        <v>972</v>
      </c>
      <c r="G164" s="130"/>
      <c r="H164" s="4">
        <v>2</v>
      </c>
      <c r="I164" s="63" t="s">
        <v>823</v>
      </c>
      <c r="J164" s="13">
        <v>1</v>
      </c>
      <c r="K164" s="8"/>
      <c r="L164" s="10"/>
      <c r="M164" s="10"/>
      <c r="N164" s="97" t="s">
        <v>843</v>
      </c>
      <c r="O164" s="102"/>
    </row>
    <row r="165" spans="2:15" ht="13.5">
      <c r="B165" s="88"/>
      <c r="C165" s="108" t="s">
        <v>987</v>
      </c>
      <c r="D165" s="109"/>
      <c r="E165" s="109"/>
      <c r="F165" s="9"/>
      <c r="G165" s="9"/>
      <c r="H165" s="5"/>
      <c r="I165" s="66" t="s">
        <v>1029</v>
      </c>
      <c r="J165" s="14"/>
      <c r="K165" s="108" t="s">
        <v>969</v>
      </c>
      <c r="L165" s="109"/>
      <c r="M165" s="109"/>
      <c r="N165" s="9"/>
      <c r="O165" s="31"/>
    </row>
    <row r="166" spans="2:15" ht="13.5">
      <c r="B166" s="88" t="s">
        <v>659</v>
      </c>
      <c r="C166" s="90" t="s">
        <v>990</v>
      </c>
      <c r="D166" s="91"/>
      <c r="E166" s="91"/>
      <c r="F166" s="11"/>
      <c r="G166" s="11"/>
      <c r="H166" s="3"/>
      <c r="I166" s="58" t="s">
        <v>973</v>
      </c>
      <c r="J166" s="12"/>
      <c r="K166" s="90" t="str">
        <f>W83</f>
        <v>山田　唯衣②</v>
      </c>
      <c r="L166" s="91"/>
      <c r="M166" s="91"/>
      <c r="N166" s="11"/>
      <c r="O166" s="29"/>
    </row>
    <row r="167" spans="2:15" ht="13.5">
      <c r="B167" s="88"/>
      <c r="C167" s="8"/>
      <c r="D167" s="10"/>
      <c r="E167" s="10"/>
      <c r="F167" s="97" t="s">
        <v>972</v>
      </c>
      <c r="G167" s="97"/>
      <c r="H167" s="4">
        <v>2</v>
      </c>
      <c r="I167" s="63" t="s">
        <v>823</v>
      </c>
      <c r="J167" s="13">
        <v>0</v>
      </c>
      <c r="K167" s="8"/>
      <c r="L167" s="10"/>
      <c r="M167" s="10"/>
      <c r="N167" s="97" t="s">
        <v>839</v>
      </c>
      <c r="O167" s="102"/>
    </row>
    <row r="168" spans="2:15" ht="13.5">
      <c r="B168" s="88"/>
      <c r="C168" s="108" t="s">
        <v>991</v>
      </c>
      <c r="D168" s="109"/>
      <c r="E168" s="109"/>
      <c r="F168" s="9"/>
      <c r="G168" s="9"/>
      <c r="H168" s="5"/>
      <c r="I168" s="56"/>
      <c r="J168" s="14"/>
      <c r="K168" s="108" t="s">
        <v>828</v>
      </c>
      <c r="L168" s="109"/>
      <c r="M168" s="109"/>
      <c r="N168" s="9"/>
      <c r="O168" s="31"/>
    </row>
    <row r="169" spans="2:15" ht="13.5">
      <c r="B169" s="88" t="s">
        <v>660</v>
      </c>
      <c r="C169" s="90" t="s">
        <v>1006</v>
      </c>
      <c r="D169" s="91"/>
      <c r="E169" s="91"/>
      <c r="F169" s="11"/>
      <c r="G169" s="11"/>
      <c r="H169" s="3"/>
      <c r="I169" s="58" t="s">
        <v>939</v>
      </c>
      <c r="J169" s="12"/>
      <c r="K169" s="90" t="s">
        <v>1004</v>
      </c>
      <c r="L169" s="91"/>
      <c r="M169" s="91"/>
      <c r="N169" s="11"/>
      <c r="O169" s="29"/>
    </row>
    <row r="170" spans="2:15" ht="13.5">
      <c r="B170" s="88"/>
      <c r="C170" s="8"/>
      <c r="D170" s="10"/>
      <c r="E170" s="10"/>
      <c r="F170" s="97" t="s">
        <v>904</v>
      </c>
      <c r="G170" s="130"/>
      <c r="H170" s="4">
        <v>2</v>
      </c>
      <c r="I170" s="63" t="s">
        <v>830</v>
      </c>
      <c r="J170" s="13">
        <v>0</v>
      </c>
      <c r="K170" s="8"/>
      <c r="L170" s="10"/>
      <c r="M170" s="10"/>
      <c r="N170" s="97" t="s">
        <v>881</v>
      </c>
      <c r="O170" s="102"/>
    </row>
    <row r="171" spans="2:15" ht="13.5">
      <c r="B171" s="88"/>
      <c r="C171" s="108" t="s">
        <v>1007</v>
      </c>
      <c r="D171" s="109"/>
      <c r="E171" s="109"/>
      <c r="F171" s="9"/>
      <c r="G171" s="9"/>
      <c r="H171" s="5"/>
      <c r="I171" s="56"/>
      <c r="J171" s="14"/>
      <c r="K171" s="108" t="s">
        <v>1005</v>
      </c>
      <c r="L171" s="109"/>
      <c r="M171" s="109"/>
      <c r="N171" s="9"/>
      <c r="O171" s="31"/>
    </row>
    <row r="172" spans="2:15" ht="13.5">
      <c r="B172" s="88" t="s">
        <v>661</v>
      </c>
      <c r="C172" s="90" t="s">
        <v>982</v>
      </c>
      <c r="D172" s="91"/>
      <c r="E172" s="91"/>
      <c r="F172" s="11"/>
      <c r="G172" s="11"/>
      <c r="H172" s="3"/>
      <c r="I172" s="58" t="s">
        <v>1031</v>
      </c>
      <c r="J172" s="12"/>
      <c r="K172" s="90" t="str">
        <f>W87</f>
        <v>水野　愉美③</v>
      </c>
      <c r="L172" s="91"/>
      <c r="M172" s="91"/>
      <c r="N172" s="11"/>
      <c r="O172" s="29"/>
    </row>
    <row r="173" spans="2:15" ht="13.5">
      <c r="B173" s="88"/>
      <c r="C173" s="8"/>
      <c r="D173" s="10"/>
      <c r="E173" s="10"/>
      <c r="F173" s="97" t="s">
        <v>972</v>
      </c>
      <c r="G173" s="97"/>
      <c r="H173" s="4">
        <v>2</v>
      </c>
      <c r="I173" s="63" t="s">
        <v>1032</v>
      </c>
      <c r="J173" s="13">
        <v>0</v>
      </c>
      <c r="K173" s="8"/>
      <c r="L173" s="10"/>
      <c r="M173" s="10"/>
      <c r="N173" s="97" t="s">
        <v>798</v>
      </c>
      <c r="O173" s="102"/>
    </row>
    <row r="174" spans="2:15" ht="13.5">
      <c r="B174" s="88"/>
      <c r="C174" s="108" t="s">
        <v>983</v>
      </c>
      <c r="D174" s="109"/>
      <c r="E174" s="109"/>
      <c r="F174" s="9"/>
      <c r="G174" s="9"/>
      <c r="H174" s="5"/>
      <c r="I174" s="56"/>
      <c r="J174" s="14"/>
      <c r="K174" s="108" t="s">
        <v>925</v>
      </c>
      <c r="L174" s="109"/>
      <c r="M174" s="109"/>
      <c r="N174" s="9"/>
      <c r="O174" s="31"/>
    </row>
    <row r="175" spans="2:15" ht="13.5">
      <c r="B175" s="88" t="s">
        <v>662</v>
      </c>
      <c r="C175" s="90" t="s">
        <v>1001</v>
      </c>
      <c r="D175" s="91"/>
      <c r="E175" s="91"/>
      <c r="F175" s="11"/>
      <c r="G175" s="11"/>
      <c r="H175" s="3"/>
      <c r="I175" s="58" t="s">
        <v>1033</v>
      </c>
      <c r="J175" s="12"/>
      <c r="K175" s="90" t="s">
        <v>928</v>
      </c>
      <c r="L175" s="91"/>
      <c r="M175" s="91"/>
      <c r="N175" s="11"/>
      <c r="O175" s="29"/>
    </row>
    <row r="176" spans="2:15" ht="13.5">
      <c r="B176" s="88"/>
      <c r="C176" s="8"/>
      <c r="D176" s="10"/>
      <c r="E176" s="10"/>
      <c r="F176" s="97" t="s">
        <v>848</v>
      </c>
      <c r="G176" s="97"/>
      <c r="H176" s="4">
        <v>2</v>
      </c>
      <c r="I176" s="63" t="s">
        <v>876</v>
      </c>
      <c r="J176" s="13">
        <v>1</v>
      </c>
      <c r="K176" s="8"/>
      <c r="L176" s="10"/>
      <c r="M176" s="10"/>
      <c r="N176" s="97" t="s">
        <v>894</v>
      </c>
      <c r="O176" s="102"/>
    </row>
    <row r="177" spans="2:15" ht="13.5">
      <c r="B177" s="88"/>
      <c r="C177" s="108" t="s">
        <v>1008</v>
      </c>
      <c r="D177" s="109"/>
      <c r="E177" s="109"/>
      <c r="F177" s="9"/>
      <c r="G177" s="9"/>
      <c r="H177" s="5"/>
      <c r="I177" s="67" t="s">
        <v>939</v>
      </c>
      <c r="J177" s="14"/>
      <c r="K177" s="108" t="s">
        <v>929</v>
      </c>
      <c r="L177" s="109"/>
      <c r="M177" s="109"/>
      <c r="N177" s="9"/>
      <c r="O177" s="31"/>
    </row>
    <row r="178" spans="2:15" ht="13.5">
      <c r="B178" s="74" t="s">
        <v>663</v>
      </c>
      <c r="C178" s="97" t="s">
        <v>1009</v>
      </c>
      <c r="D178" s="97"/>
      <c r="E178" s="97"/>
      <c r="F178" s="10"/>
      <c r="G178" s="10"/>
      <c r="H178" s="3"/>
      <c r="I178" s="58" t="s">
        <v>947</v>
      </c>
      <c r="J178" s="35"/>
      <c r="K178" s="97" t="s">
        <v>1011</v>
      </c>
      <c r="L178" s="97"/>
      <c r="M178" s="97"/>
      <c r="N178" s="10"/>
      <c r="O178" s="27"/>
    </row>
    <row r="179" spans="2:15" ht="13.5">
      <c r="B179" s="74"/>
      <c r="C179" s="10"/>
      <c r="D179" s="10"/>
      <c r="E179" s="10"/>
      <c r="F179" s="97" t="s">
        <v>894</v>
      </c>
      <c r="G179" s="97"/>
      <c r="H179" s="4">
        <v>2</v>
      </c>
      <c r="I179" s="63" t="s">
        <v>845</v>
      </c>
      <c r="J179" s="34">
        <v>0</v>
      </c>
      <c r="K179" s="10"/>
      <c r="L179" s="10"/>
      <c r="M179" s="10"/>
      <c r="N179" s="97" t="s">
        <v>848</v>
      </c>
      <c r="O179" s="102"/>
    </row>
    <row r="180" spans="2:15" ht="13.5">
      <c r="B180" s="74"/>
      <c r="C180" s="97" t="s">
        <v>1010</v>
      </c>
      <c r="D180" s="97"/>
      <c r="E180" s="97"/>
      <c r="F180" s="10"/>
      <c r="G180" s="10"/>
      <c r="H180" s="5"/>
      <c r="I180" s="56"/>
      <c r="J180" s="42"/>
      <c r="K180" s="97" t="s">
        <v>1012</v>
      </c>
      <c r="L180" s="97"/>
      <c r="M180" s="97"/>
      <c r="N180" s="10"/>
      <c r="O180" s="27"/>
    </row>
    <row r="181" spans="2:15" ht="13.5">
      <c r="B181" s="88" t="s">
        <v>664</v>
      </c>
      <c r="C181" s="90" t="s">
        <v>1013</v>
      </c>
      <c r="D181" s="91"/>
      <c r="E181" s="91"/>
      <c r="F181" s="11"/>
      <c r="G181" s="11"/>
      <c r="H181" s="3"/>
      <c r="I181" s="58" t="s">
        <v>961</v>
      </c>
      <c r="J181" s="12"/>
      <c r="K181" s="90" t="s">
        <v>955</v>
      </c>
      <c r="L181" s="91"/>
      <c r="M181" s="91"/>
      <c r="N181" s="11"/>
      <c r="O181" s="29"/>
    </row>
    <row r="182" spans="2:15" ht="13.5">
      <c r="B182" s="88"/>
      <c r="C182" s="8"/>
      <c r="D182" s="10"/>
      <c r="E182" s="10"/>
      <c r="F182" s="97" t="s">
        <v>904</v>
      </c>
      <c r="G182" s="97"/>
      <c r="H182" s="4">
        <v>2</v>
      </c>
      <c r="I182" s="63" t="s">
        <v>876</v>
      </c>
      <c r="J182" s="13">
        <v>0</v>
      </c>
      <c r="K182" s="8"/>
      <c r="L182" s="10"/>
      <c r="M182" s="10"/>
      <c r="N182" s="97" t="s">
        <v>946</v>
      </c>
      <c r="O182" s="102"/>
    </row>
    <row r="183" spans="2:15" ht="14.25" thickBot="1">
      <c r="B183" s="89"/>
      <c r="C183" s="103" t="s">
        <v>1014</v>
      </c>
      <c r="D183" s="104"/>
      <c r="E183" s="104"/>
      <c r="F183" s="28"/>
      <c r="G183" s="28"/>
      <c r="H183" s="2"/>
      <c r="I183" s="57"/>
      <c r="J183" s="40"/>
      <c r="K183" s="103" t="s">
        <v>956</v>
      </c>
      <c r="L183" s="104"/>
      <c r="M183" s="104"/>
      <c r="N183" s="28"/>
      <c r="O183" s="30"/>
    </row>
    <row r="194" ht="24.75" thickBot="1">
      <c r="I194" s="59" t="s">
        <v>85</v>
      </c>
    </row>
    <row r="195" spans="2:15" ht="13.5">
      <c r="B195" s="93" t="s">
        <v>84</v>
      </c>
      <c r="C195" s="115"/>
      <c r="D195" s="113" t="str">
        <f>D4</f>
        <v>第64回　国民体育大会バドミントン競技北海道予選会</v>
      </c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23"/>
    </row>
    <row r="196" spans="2:15" ht="14.25" thickBot="1">
      <c r="B196" s="94"/>
      <c r="C196" s="127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92"/>
    </row>
    <row r="197" spans="2:15" ht="13.5">
      <c r="B197" s="125" t="s">
        <v>86</v>
      </c>
      <c r="C197" s="113" t="s">
        <v>1090</v>
      </c>
      <c r="D197" s="114"/>
      <c r="E197" s="114"/>
      <c r="F197" s="114"/>
      <c r="G197" s="114"/>
      <c r="H197" s="115"/>
      <c r="I197" s="113" t="s">
        <v>87</v>
      </c>
      <c r="J197" s="115"/>
      <c r="K197" s="95" t="str">
        <f>J6</f>
        <v>(財)日本体育協会・(財)北海道体育協会</v>
      </c>
      <c r="L197" s="96"/>
      <c r="M197" s="96"/>
      <c r="N197" s="96"/>
      <c r="O197" s="84"/>
    </row>
    <row r="198" spans="2:15" ht="14.25" thickBot="1">
      <c r="B198" s="126"/>
      <c r="C198" s="103"/>
      <c r="D198" s="104"/>
      <c r="E198" s="104"/>
      <c r="F198" s="104"/>
      <c r="G198" s="104"/>
      <c r="H198" s="127"/>
      <c r="I198" s="103"/>
      <c r="J198" s="127"/>
      <c r="K198" s="85"/>
      <c r="L198" s="86"/>
      <c r="M198" s="86"/>
      <c r="N198" s="86"/>
      <c r="O198" s="87"/>
    </row>
    <row r="199" spans="2:15" ht="13.5">
      <c r="B199" s="125" t="s">
        <v>91</v>
      </c>
      <c r="C199" s="95" t="s">
        <v>674</v>
      </c>
      <c r="D199" s="96"/>
      <c r="E199" s="96"/>
      <c r="F199" s="96"/>
      <c r="G199" s="96"/>
      <c r="H199" s="131"/>
      <c r="I199" s="113" t="s">
        <v>89</v>
      </c>
      <c r="J199" s="115"/>
      <c r="K199" s="113" t="s">
        <v>90</v>
      </c>
      <c r="L199" s="114"/>
      <c r="M199" s="114"/>
      <c r="N199" s="114"/>
      <c r="O199" s="123"/>
    </row>
    <row r="200" spans="2:15" ht="14.25" thickBot="1">
      <c r="B200" s="126"/>
      <c r="C200" s="85"/>
      <c r="D200" s="86"/>
      <c r="E200" s="86"/>
      <c r="F200" s="86"/>
      <c r="G200" s="86"/>
      <c r="H200" s="132"/>
      <c r="I200" s="103"/>
      <c r="J200" s="127"/>
      <c r="K200" s="103"/>
      <c r="L200" s="104"/>
      <c r="M200" s="104"/>
      <c r="N200" s="104"/>
      <c r="O200" s="92"/>
    </row>
    <row r="201" spans="2:15" ht="13.5">
      <c r="B201" s="111" t="s">
        <v>92</v>
      </c>
      <c r="C201" s="113" t="s">
        <v>94</v>
      </c>
      <c r="D201" s="114"/>
      <c r="E201" s="114"/>
      <c r="F201" s="114"/>
      <c r="G201" s="115"/>
      <c r="H201" s="117" t="s">
        <v>93</v>
      </c>
      <c r="I201" s="118"/>
      <c r="J201" s="119"/>
      <c r="K201" s="113" t="s">
        <v>120</v>
      </c>
      <c r="L201" s="114"/>
      <c r="M201" s="114"/>
      <c r="N201" s="114"/>
      <c r="O201" s="123"/>
    </row>
    <row r="202" spans="2:15" ht="13.5">
      <c r="B202" s="129"/>
      <c r="C202" s="108"/>
      <c r="D202" s="109"/>
      <c r="E202" s="109"/>
      <c r="F202" s="109"/>
      <c r="G202" s="116"/>
      <c r="H202" s="120"/>
      <c r="I202" s="121"/>
      <c r="J202" s="122"/>
      <c r="K202" s="108"/>
      <c r="L202" s="109"/>
      <c r="M202" s="109"/>
      <c r="N202" s="109"/>
      <c r="O202" s="124"/>
    </row>
    <row r="203" spans="2:15" ht="13.5">
      <c r="B203" s="74" t="s">
        <v>665</v>
      </c>
      <c r="C203" s="97" t="s">
        <v>966</v>
      </c>
      <c r="D203" s="97"/>
      <c r="E203" s="97"/>
      <c r="F203" s="10"/>
      <c r="G203" s="10"/>
      <c r="H203" s="3"/>
      <c r="I203" s="58" t="s">
        <v>1056</v>
      </c>
      <c r="J203" s="35"/>
      <c r="K203" s="97" t="s">
        <v>986</v>
      </c>
      <c r="L203" s="97"/>
      <c r="M203" s="97"/>
      <c r="N203" s="10"/>
      <c r="O203" s="27"/>
    </row>
    <row r="204" spans="2:15" ht="13.5">
      <c r="B204" s="74"/>
      <c r="C204" s="10"/>
      <c r="D204" s="10"/>
      <c r="E204" s="10"/>
      <c r="F204" s="97" t="s">
        <v>946</v>
      </c>
      <c r="G204" s="97"/>
      <c r="H204" s="4">
        <v>2</v>
      </c>
      <c r="I204" s="63" t="s">
        <v>1024</v>
      </c>
      <c r="J204" s="34">
        <v>0</v>
      </c>
      <c r="K204" s="10"/>
      <c r="L204" s="10"/>
      <c r="M204" s="10"/>
      <c r="N204" s="97" t="s">
        <v>972</v>
      </c>
      <c r="O204" s="102"/>
    </row>
    <row r="205" spans="2:15" ht="13.5">
      <c r="B205" s="74"/>
      <c r="C205" s="108" t="s">
        <v>967</v>
      </c>
      <c r="D205" s="109"/>
      <c r="E205" s="109"/>
      <c r="F205" s="9"/>
      <c r="G205" s="9"/>
      <c r="H205" s="5"/>
      <c r="I205" s="56"/>
      <c r="J205" s="42"/>
      <c r="K205" s="109" t="s">
        <v>987</v>
      </c>
      <c r="L205" s="109"/>
      <c r="M205" s="109"/>
      <c r="N205" s="9"/>
      <c r="O205" s="31"/>
    </row>
    <row r="206" spans="2:15" ht="13.5">
      <c r="B206" s="74" t="s">
        <v>666</v>
      </c>
      <c r="C206" s="97" t="s">
        <v>990</v>
      </c>
      <c r="D206" s="97"/>
      <c r="E206" s="97"/>
      <c r="F206" s="10"/>
      <c r="G206" s="10"/>
      <c r="H206" s="4"/>
      <c r="I206" s="63" t="s">
        <v>1000</v>
      </c>
      <c r="J206" s="34"/>
      <c r="K206" s="97" t="s">
        <v>1006</v>
      </c>
      <c r="L206" s="97"/>
      <c r="M206" s="97"/>
      <c r="N206" s="10"/>
      <c r="O206" s="27"/>
    </row>
    <row r="207" spans="2:15" ht="13.5">
      <c r="B207" s="74"/>
      <c r="C207" s="10"/>
      <c r="D207" s="10"/>
      <c r="E207" s="10"/>
      <c r="F207" s="97" t="s">
        <v>972</v>
      </c>
      <c r="G207" s="97"/>
      <c r="H207" s="4">
        <v>2</v>
      </c>
      <c r="I207" s="63" t="s">
        <v>1003</v>
      </c>
      <c r="J207" s="34">
        <v>0</v>
      </c>
      <c r="K207" s="10"/>
      <c r="L207" s="10"/>
      <c r="M207" s="10"/>
      <c r="N207" s="97" t="s">
        <v>904</v>
      </c>
      <c r="O207" s="102"/>
    </row>
    <row r="208" spans="2:15" ht="13.5">
      <c r="B208" s="74"/>
      <c r="C208" s="108" t="s">
        <v>991</v>
      </c>
      <c r="D208" s="109"/>
      <c r="E208" s="109"/>
      <c r="F208" s="9"/>
      <c r="G208" s="9"/>
      <c r="H208" s="5"/>
      <c r="I208" s="56"/>
      <c r="J208" s="42"/>
      <c r="K208" s="109" t="s">
        <v>1007</v>
      </c>
      <c r="L208" s="109"/>
      <c r="M208" s="109"/>
      <c r="N208" s="9"/>
      <c r="O208" s="31"/>
    </row>
    <row r="209" spans="2:15" ht="13.5">
      <c r="B209" s="74" t="s">
        <v>667</v>
      </c>
      <c r="C209" s="90" t="s">
        <v>982</v>
      </c>
      <c r="D209" s="91"/>
      <c r="E209" s="91"/>
      <c r="F209" s="11"/>
      <c r="G209" s="11"/>
      <c r="H209" s="4"/>
      <c r="I209" s="63" t="s">
        <v>1057</v>
      </c>
      <c r="J209" s="34"/>
      <c r="K209" s="97" t="s">
        <v>1001</v>
      </c>
      <c r="L209" s="97"/>
      <c r="M209" s="97"/>
      <c r="N209" s="10"/>
      <c r="O209" s="27"/>
    </row>
    <row r="210" spans="2:15" ht="13.5">
      <c r="B210" s="74"/>
      <c r="C210" s="8"/>
      <c r="D210" s="10"/>
      <c r="E210" s="10"/>
      <c r="F210" s="97" t="s">
        <v>972</v>
      </c>
      <c r="G210" s="97"/>
      <c r="H210" s="4">
        <v>2</v>
      </c>
      <c r="I210" s="63" t="s">
        <v>823</v>
      </c>
      <c r="J210" s="34">
        <v>1</v>
      </c>
      <c r="K210" s="10"/>
      <c r="L210" s="10"/>
      <c r="M210" s="10"/>
      <c r="N210" s="97" t="s">
        <v>848</v>
      </c>
      <c r="O210" s="102"/>
    </row>
    <row r="211" spans="2:15" ht="13.5">
      <c r="B211" s="74"/>
      <c r="C211" s="108" t="s">
        <v>983</v>
      </c>
      <c r="D211" s="109"/>
      <c r="E211" s="109"/>
      <c r="F211" s="9"/>
      <c r="G211" s="9"/>
      <c r="H211" s="5"/>
      <c r="I211" s="66" t="s">
        <v>1058</v>
      </c>
      <c r="J211" s="42"/>
      <c r="K211" s="109" t="s">
        <v>1008</v>
      </c>
      <c r="L211" s="109"/>
      <c r="M211" s="109"/>
      <c r="N211" s="9"/>
      <c r="O211" s="31"/>
    </row>
    <row r="212" spans="2:15" ht="13.5">
      <c r="B212" s="74" t="s">
        <v>668</v>
      </c>
      <c r="C212" s="97" t="s">
        <v>1013</v>
      </c>
      <c r="D212" s="97"/>
      <c r="E212" s="97"/>
      <c r="F212" s="10"/>
      <c r="G212" s="10"/>
      <c r="H212" s="4"/>
      <c r="I212" s="63" t="s">
        <v>1060</v>
      </c>
      <c r="J212" s="34"/>
      <c r="K212" s="97" t="s">
        <v>1009</v>
      </c>
      <c r="L212" s="97"/>
      <c r="M212" s="97"/>
      <c r="N212" s="10"/>
      <c r="O212" s="27"/>
    </row>
    <row r="213" spans="2:15" ht="13.5">
      <c r="B213" s="74"/>
      <c r="C213" s="10"/>
      <c r="D213" s="10"/>
      <c r="E213" s="10"/>
      <c r="F213" s="97" t="s">
        <v>904</v>
      </c>
      <c r="G213" s="97"/>
      <c r="H213" s="4">
        <v>2</v>
      </c>
      <c r="I213" s="63" t="s">
        <v>882</v>
      </c>
      <c r="J213" s="34">
        <v>1</v>
      </c>
      <c r="K213" s="10"/>
      <c r="L213" s="10"/>
      <c r="M213" s="10"/>
      <c r="N213" s="97" t="s">
        <v>894</v>
      </c>
      <c r="O213" s="102"/>
    </row>
    <row r="214" spans="2:15" ht="13.5">
      <c r="B214" s="74"/>
      <c r="C214" s="108" t="s">
        <v>1014</v>
      </c>
      <c r="D214" s="109"/>
      <c r="E214" s="109"/>
      <c r="F214" s="9"/>
      <c r="G214" s="9"/>
      <c r="H214" s="5"/>
      <c r="I214" s="66" t="s">
        <v>993</v>
      </c>
      <c r="J214" s="42"/>
      <c r="K214" s="109" t="s">
        <v>1010</v>
      </c>
      <c r="L214" s="109"/>
      <c r="M214" s="109"/>
      <c r="N214" s="9"/>
      <c r="O214" s="31"/>
    </row>
    <row r="215" spans="2:15" ht="13.5">
      <c r="B215" s="105" t="s">
        <v>669</v>
      </c>
      <c r="C215" s="97" t="s">
        <v>966</v>
      </c>
      <c r="D215" s="97"/>
      <c r="E215" s="97"/>
      <c r="F215" s="10"/>
      <c r="G215" s="10"/>
      <c r="H215" s="4"/>
      <c r="I215" s="63" t="s">
        <v>1057</v>
      </c>
      <c r="J215" s="34"/>
      <c r="K215" s="90" t="s">
        <v>990</v>
      </c>
      <c r="L215" s="91"/>
      <c r="M215" s="91"/>
      <c r="N215" s="10"/>
      <c r="O215" s="27"/>
    </row>
    <row r="216" spans="2:15" ht="13.5">
      <c r="B216" s="106"/>
      <c r="C216" s="10"/>
      <c r="D216" s="10"/>
      <c r="E216" s="10"/>
      <c r="F216" s="97" t="s">
        <v>946</v>
      </c>
      <c r="G216" s="97"/>
      <c r="H216" s="4">
        <v>2</v>
      </c>
      <c r="I216" s="63" t="s">
        <v>1032</v>
      </c>
      <c r="J216" s="34">
        <v>1</v>
      </c>
      <c r="K216" s="10"/>
      <c r="L216" s="10"/>
      <c r="M216" s="10"/>
      <c r="N216" s="97" t="s">
        <v>972</v>
      </c>
      <c r="O216" s="102"/>
    </row>
    <row r="217" spans="2:15" ht="13.5">
      <c r="B217" s="110"/>
      <c r="C217" s="108" t="s">
        <v>967</v>
      </c>
      <c r="D217" s="109"/>
      <c r="E217" s="109"/>
      <c r="F217" s="9"/>
      <c r="G217" s="9"/>
      <c r="H217" s="5"/>
      <c r="I217" s="66" t="s">
        <v>1070</v>
      </c>
      <c r="J217" s="42"/>
      <c r="K217" s="108" t="s">
        <v>991</v>
      </c>
      <c r="L217" s="109"/>
      <c r="M217" s="109"/>
      <c r="N217" s="9"/>
      <c r="O217" s="31"/>
    </row>
    <row r="218" spans="2:15" ht="13.5">
      <c r="B218" s="105" t="s">
        <v>670</v>
      </c>
      <c r="C218" s="97" t="s">
        <v>1013</v>
      </c>
      <c r="D218" s="97"/>
      <c r="E218" s="97"/>
      <c r="F218" s="10"/>
      <c r="G218" s="10"/>
      <c r="H218" s="3"/>
      <c r="I218" s="58" t="s">
        <v>973</v>
      </c>
      <c r="J218" s="35"/>
      <c r="K218" s="90" t="s">
        <v>982</v>
      </c>
      <c r="L218" s="91"/>
      <c r="M218" s="91"/>
      <c r="N218" s="10"/>
      <c r="O218" s="27"/>
    </row>
    <row r="219" spans="2:15" ht="13.5">
      <c r="B219" s="106"/>
      <c r="C219" s="10"/>
      <c r="D219" s="10"/>
      <c r="E219" s="10"/>
      <c r="F219" s="97" t="s">
        <v>904</v>
      </c>
      <c r="G219" s="97"/>
      <c r="H219" s="4">
        <v>2</v>
      </c>
      <c r="I219" s="63" t="s">
        <v>1069</v>
      </c>
      <c r="J219" s="34">
        <v>1</v>
      </c>
      <c r="K219" s="10"/>
      <c r="L219" s="10"/>
      <c r="M219" s="10"/>
      <c r="N219" s="97" t="s">
        <v>972</v>
      </c>
      <c r="O219" s="102"/>
    </row>
    <row r="220" spans="2:15" ht="13.5">
      <c r="B220" s="110"/>
      <c r="C220" s="108" t="s">
        <v>1014</v>
      </c>
      <c r="D220" s="109"/>
      <c r="E220" s="109"/>
      <c r="F220" s="9"/>
      <c r="G220" s="9"/>
      <c r="H220" s="5"/>
      <c r="I220" s="66" t="s">
        <v>993</v>
      </c>
      <c r="J220" s="42"/>
      <c r="K220" s="108" t="s">
        <v>983</v>
      </c>
      <c r="L220" s="109"/>
      <c r="M220" s="109"/>
      <c r="N220" s="9"/>
      <c r="O220" s="31"/>
    </row>
    <row r="221" spans="2:15" ht="13.5">
      <c r="B221" s="105" t="s">
        <v>687</v>
      </c>
      <c r="C221" s="97" t="s">
        <v>1013</v>
      </c>
      <c r="D221" s="97"/>
      <c r="E221" s="97"/>
      <c r="F221" s="10"/>
      <c r="G221" s="10"/>
      <c r="H221" s="4"/>
      <c r="I221" s="63" t="s">
        <v>981</v>
      </c>
      <c r="J221" s="34"/>
      <c r="K221" s="90" t="s">
        <v>966</v>
      </c>
      <c r="L221" s="91"/>
      <c r="M221" s="91"/>
      <c r="N221" s="10"/>
      <c r="O221" s="27"/>
    </row>
    <row r="222" spans="2:15" ht="13.5">
      <c r="B222" s="106"/>
      <c r="C222" s="10"/>
      <c r="D222" s="10"/>
      <c r="E222" s="10"/>
      <c r="F222" s="97" t="s">
        <v>904</v>
      </c>
      <c r="G222" s="97"/>
      <c r="H222" s="4">
        <v>2</v>
      </c>
      <c r="I222" s="63" t="s">
        <v>830</v>
      </c>
      <c r="J222" s="34">
        <v>0</v>
      </c>
      <c r="K222" s="10"/>
      <c r="L222" s="10"/>
      <c r="M222" s="10"/>
      <c r="N222" s="97" t="s">
        <v>946</v>
      </c>
      <c r="O222" s="102"/>
    </row>
    <row r="223" spans="2:15" ht="13.5">
      <c r="B223" s="110"/>
      <c r="C223" s="108" t="s">
        <v>1014</v>
      </c>
      <c r="D223" s="109"/>
      <c r="E223" s="109"/>
      <c r="F223" s="9"/>
      <c r="G223" s="9"/>
      <c r="H223" s="5"/>
      <c r="I223" s="56"/>
      <c r="J223" s="42"/>
      <c r="K223" s="108" t="s">
        <v>967</v>
      </c>
      <c r="L223" s="109"/>
      <c r="M223" s="109"/>
      <c r="N223" s="9"/>
      <c r="O223" s="31"/>
    </row>
    <row r="224" spans="2:15" ht="13.5">
      <c r="B224" s="105" t="s">
        <v>671</v>
      </c>
      <c r="C224" s="90" t="s">
        <v>982</v>
      </c>
      <c r="D224" s="91"/>
      <c r="E224" s="91"/>
      <c r="F224" s="10"/>
      <c r="G224" s="10"/>
      <c r="H224" s="4"/>
      <c r="I224" s="63" t="s">
        <v>1000</v>
      </c>
      <c r="J224" s="35"/>
      <c r="K224" s="90" t="s">
        <v>990</v>
      </c>
      <c r="L224" s="91"/>
      <c r="M224" s="91"/>
      <c r="N224" s="10"/>
      <c r="O224" s="27"/>
    </row>
    <row r="225" spans="2:15" ht="13.5">
      <c r="B225" s="106"/>
      <c r="C225" s="10"/>
      <c r="D225" s="10"/>
      <c r="E225" s="10"/>
      <c r="F225" s="97" t="s">
        <v>972</v>
      </c>
      <c r="G225" s="130"/>
      <c r="H225" s="4">
        <v>2</v>
      </c>
      <c r="I225" s="63" t="s">
        <v>823</v>
      </c>
      <c r="J225" s="34">
        <v>0</v>
      </c>
      <c r="K225" s="10"/>
      <c r="L225" s="10"/>
      <c r="M225" s="10"/>
      <c r="N225" s="97" t="s">
        <v>972</v>
      </c>
      <c r="O225" s="102"/>
    </row>
    <row r="226" spans="2:15" ht="14.25" thickBot="1">
      <c r="B226" s="107"/>
      <c r="C226" s="103" t="s">
        <v>983</v>
      </c>
      <c r="D226" s="104"/>
      <c r="E226" s="104"/>
      <c r="F226" s="28"/>
      <c r="G226" s="28"/>
      <c r="H226" s="2"/>
      <c r="I226" s="57"/>
      <c r="J226" s="36"/>
      <c r="K226" s="103" t="s">
        <v>991</v>
      </c>
      <c r="L226" s="104"/>
      <c r="M226" s="104"/>
      <c r="N226" s="28"/>
      <c r="O226" s="30"/>
    </row>
  </sheetData>
  <mergeCells count="697">
    <mergeCell ref="C69:H70"/>
    <mergeCell ref="I69:J70"/>
    <mergeCell ref="C71:H72"/>
    <mergeCell ref="N97:O97"/>
    <mergeCell ref="N94:O94"/>
    <mergeCell ref="K95:M95"/>
    <mergeCell ref="K96:M96"/>
    <mergeCell ref="C90:E90"/>
    <mergeCell ref="K90:M90"/>
    <mergeCell ref="K92:M92"/>
    <mergeCell ref="N103:O103"/>
    <mergeCell ref="K99:M99"/>
    <mergeCell ref="N100:O100"/>
    <mergeCell ref="K102:M102"/>
    <mergeCell ref="K93:M93"/>
    <mergeCell ref="N91:O91"/>
    <mergeCell ref="F91:G91"/>
    <mergeCell ref="C102:E102"/>
    <mergeCell ref="C99:E99"/>
    <mergeCell ref="C96:E96"/>
    <mergeCell ref="C95:E95"/>
    <mergeCell ref="C93:E93"/>
    <mergeCell ref="C92:E92"/>
    <mergeCell ref="K101:M101"/>
    <mergeCell ref="F100:G100"/>
    <mergeCell ref="K98:M98"/>
    <mergeCell ref="B96:B98"/>
    <mergeCell ref="B99:B101"/>
    <mergeCell ref="F97:G97"/>
    <mergeCell ref="B87:B89"/>
    <mergeCell ref="C87:E87"/>
    <mergeCell ref="F88:G88"/>
    <mergeCell ref="C6:H7"/>
    <mergeCell ref="H73:J74"/>
    <mergeCell ref="B67:C68"/>
    <mergeCell ref="D67:O67"/>
    <mergeCell ref="D68:O68"/>
    <mergeCell ref="K87:M87"/>
    <mergeCell ref="N82:O82"/>
    <mergeCell ref="B90:B92"/>
    <mergeCell ref="B93:B95"/>
    <mergeCell ref="F149:G149"/>
    <mergeCell ref="B108:B110"/>
    <mergeCell ref="C108:E108"/>
    <mergeCell ref="C101:E101"/>
    <mergeCell ref="C98:E98"/>
    <mergeCell ref="F94:G94"/>
    <mergeCell ref="B102:B104"/>
    <mergeCell ref="F103:G103"/>
    <mergeCell ref="N146:O146"/>
    <mergeCell ref="C147:E147"/>
    <mergeCell ref="K147:M147"/>
    <mergeCell ref="N149:O149"/>
    <mergeCell ref="C150:E150"/>
    <mergeCell ref="K150:M150"/>
    <mergeCell ref="B145:B147"/>
    <mergeCell ref="C145:E145"/>
    <mergeCell ref="K145:M145"/>
    <mergeCell ref="F146:G146"/>
    <mergeCell ref="B148:B150"/>
    <mergeCell ref="C148:E148"/>
    <mergeCell ref="K148:M148"/>
    <mergeCell ref="N109:O109"/>
    <mergeCell ref="C110:E110"/>
    <mergeCell ref="K110:M110"/>
    <mergeCell ref="B142:B144"/>
    <mergeCell ref="C142:E142"/>
    <mergeCell ref="K142:M142"/>
    <mergeCell ref="F143:G143"/>
    <mergeCell ref="N143:O143"/>
    <mergeCell ref="C144:E144"/>
    <mergeCell ref="K144:M144"/>
    <mergeCell ref="K108:M108"/>
    <mergeCell ref="F109:G109"/>
    <mergeCell ref="B105:B107"/>
    <mergeCell ref="C105:E105"/>
    <mergeCell ref="K105:M105"/>
    <mergeCell ref="F106:G106"/>
    <mergeCell ref="N106:O106"/>
    <mergeCell ref="C107:E107"/>
    <mergeCell ref="K107:M107"/>
    <mergeCell ref="C104:E104"/>
    <mergeCell ref="K104:M104"/>
    <mergeCell ref="K73:O74"/>
    <mergeCell ref="B71:B72"/>
    <mergeCell ref="K71:O72"/>
    <mergeCell ref="I71:J72"/>
    <mergeCell ref="B73:B74"/>
    <mergeCell ref="C73:G74"/>
    <mergeCell ref="B69:B70"/>
    <mergeCell ref="K69:O70"/>
    <mergeCell ref="N88:O88"/>
    <mergeCell ref="C89:E89"/>
    <mergeCell ref="K89:M89"/>
    <mergeCell ref="B84:B86"/>
    <mergeCell ref="C84:E84"/>
    <mergeCell ref="K84:M84"/>
    <mergeCell ref="F85:G85"/>
    <mergeCell ref="N85:O85"/>
    <mergeCell ref="K83:M83"/>
    <mergeCell ref="C86:E86"/>
    <mergeCell ref="K86:M86"/>
    <mergeCell ref="B81:B83"/>
    <mergeCell ref="C81:E81"/>
    <mergeCell ref="K81:M81"/>
    <mergeCell ref="F82:G82"/>
    <mergeCell ref="C83:E83"/>
    <mergeCell ref="N76:O76"/>
    <mergeCell ref="C77:E77"/>
    <mergeCell ref="K77:M77"/>
    <mergeCell ref="B78:B80"/>
    <mergeCell ref="C78:E78"/>
    <mergeCell ref="K78:M78"/>
    <mergeCell ref="F79:G79"/>
    <mergeCell ref="N79:O79"/>
    <mergeCell ref="C80:E80"/>
    <mergeCell ref="K80:M80"/>
    <mergeCell ref="B75:B77"/>
    <mergeCell ref="C75:E75"/>
    <mergeCell ref="K75:M75"/>
    <mergeCell ref="F76:G76"/>
    <mergeCell ref="N37:O37"/>
    <mergeCell ref="C38:E38"/>
    <mergeCell ref="K38:M38"/>
    <mergeCell ref="B39:B41"/>
    <mergeCell ref="C39:E39"/>
    <mergeCell ref="K39:M39"/>
    <mergeCell ref="F40:G40"/>
    <mergeCell ref="N40:O40"/>
    <mergeCell ref="C41:E41"/>
    <mergeCell ref="K41:M41"/>
    <mergeCell ref="B36:B38"/>
    <mergeCell ref="C36:E36"/>
    <mergeCell ref="K36:M36"/>
    <mergeCell ref="F37:G37"/>
    <mergeCell ref="N31:O31"/>
    <mergeCell ref="C32:E32"/>
    <mergeCell ref="K32:M32"/>
    <mergeCell ref="B33:B35"/>
    <mergeCell ref="C33:E33"/>
    <mergeCell ref="K33:M33"/>
    <mergeCell ref="F34:G34"/>
    <mergeCell ref="N34:O34"/>
    <mergeCell ref="C35:E35"/>
    <mergeCell ref="K35:M35"/>
    <mergeCell ref="B30:B32"/>
    <mergeCell ref="C30:E30"/>
    <mergeCell ref="K30:M30"/>
    <mergeCell ref="F31:G31"/>
    <mergeCell ref="N25:O25"/>
    <mergeCell ref="C26:E26"/>
    <mergeCell ref="K26:M26"/>
    <mergeCell ref="B27:B29"/>
    <mergeCell ref="C27:E27"/>
    <mergeCell ref="K27:M27"/>
    <mergeCell ref="F28:G28"/>
    <mergeCell ref="N28:O28"/>
    <mergeCell ref="C29:E29"/>
    <mergeCell ref="K29:M29"/>
    <mergeCell ref="B24:B26"/>
    <mergeCell ref="C24:E24"/>
    <mergeCell ref="K24:M24"/>
    <mergeCell ref="F25:G25"/>
    <mergeCell ref="N19:O19"/>
    <mergeCell ref="C20:E20"/>
    <mergeCell ref="K20:M20"/>
    <mergeCell ref="B21:B23"/>
    <mergeCell ref="C21:E21"/>
    <mergeCell ref="K21:M21"/>
    <mergeCell ref="F22:G22"/>
    <mergeCell ref="N22:O22"/>
    <mergeCell ref="C23:E23"/>
    <mergeCell ref="K23:M23"/>
    <mergeCell ref="B18:B20"/>
    <mergeCell ref="C18:E18"/>
    <mergeCell ref="K18:M18"/>
    <mergeCell ref="F19:G19"/>
    <mergeCell ref="N13:O13"/>
    <mergeCell ref="C14:E14"/>
    <mergeCell ref="K14:M14"/>
    <mergeCell ref="B15:B17"/>
    <mergeCell ref="C15:E15"/>
    <mergeCell ref="K15:M15"/>
    <mergeCell ref="F16:G16"/>
    <mergeCell ref="N16:O16"/>
    <mergeCell ref="C17:E17"/>
    <mergeCell ref="K17:M17"/>
    <mergeCell ref="B12:B14"/>
    <mergeCell ref="C12:E12"/>
    <mergeCell ref="K12:M12"/>
    <mergeCell ref="F13:G13"/>
    <mergeCell ref="B10:B11"/>
    <mergeCell ref="C10:G11"/>
    <mergeCell ref="K10:O11"/>
    <mergeCell ref="B8:B9"/>
    <mergeCell ref="I8:I9"/>
    <mergeCell ref="J8:O9"/>
    <mergeCell ref="H10:J11"/>
    <mergeCell ref="C8:H9"/>
    <mergeCell ref="AE5:AE6"/>
    <mergeCell ref="AI5:AI6"/>
    <mergeCell ref="B4:C5"/>
    <mergeCell ref="D4:O4"/>
    <mergeCell ref="D5:O5"/>
    <mergeCell ref="B6:B7"/>
    <mergeCell ref="I6:I7"/>
    <mergeCell ref="J6:O7"/>
    <mergeCell ref="R4:V4"/>
    <mergeCell ref="X5:X6"/>
    <mergeCell ref="AJ5:AJ6"/>
    <mergeCell ref="AK5:AK6"/>
    <mergeCell ref="AC7:AC8"/>
    <mergeCell ref="AD7:AD8"/>
    <mergeCell ref="AE7:AE8"/>
    <mergeCell ref="AI7:AI8"/>
    <mergeCell ref="AJ7:AJ8"/>
    <mergeCell ref="AK7:AK8"/>
    <mergeCell ref="AC5:AC6"/>
    <mergeCell ref="AD5:AD6"/>
    <mergeCell ref="AC9:AC10"/>
    <mergeCell ref="AD9:AD10"/>
    <mergeCell ref="AE9:AE10"/>
    <mergeCell ref="AI9:AI10"/>
    <mergeCell ref="AJ9:AJ10"/>
    <mergeCell ref="AK9:AK10"/>
    <mergeCell ref="AC51:AC52"/>
    <mergeCell ref="AD51:AD52"/>
    <mergeCell ref="AE51:AE52"/>
    <mergeCell ref="AC11:AC12"/>
    <mergeCell ref="AD11:AD12"/>
    <mergeCell ref="AE11:AE12"/>
    <mergeCell ref="AI11:AI12"/>
    <mergeCell ref="AJ11:AJ12"/>
    <mergeCell ref="AK11:AK12"/>
    <mergeCell ref="AC13:AC14"/>
    <mergeCell ref="AD13:AD14"/>
    <mergeCell ref="AE13:AE14"/>
    <mergeCell ref="AI13:AI14"/>
    <mergeCell ref="AJ13:AJ14"/>
    <mergeCell ref="AK13:AK14"/>
    <mergeCell ref="AK53:AK54"/>
    <mergeCell ref="AC55:AC56"/>
    <mergeCell ref="AD55:AD56"/>
    <mergeCell ref="AE55:AE56"/>
    <mergeCell ref="AC15:AC16"/>
    <mergeCell ref="AD15:AD16"/>
    <mergeCell ref="AE15:AE16"/>
    <mergeCell ref="AI15:AI16"/>
    <mergeCell ref="AJ19:AJ20"/>
    <mergeCell ref="AK19:AK20"/>
    <mergeCell ref="AC17:AC18"/>
    <mergeCell ref="AD17:AD18"/>
    <mergeCell ref="AE17:AE18"/>
    <mergeCell ref="AI17:AI18"/>
    <mergeCell ref="AJ15:AJ16"/>
    <mergeCell ref="AK15:AK16"/>
    <mergeCell ref="AJ17:AJ18"/>
    <mergeCell ref="AK17:AK18"/>
    <mergeCell ref="AJ21:AJ22"/>
    <mergeCell ref="AK21:AK22"/>
    <mergeCell ref="AC19:AC20"/>
    <mergeCell ref="AD19:AD20"/>
    <mergeCell ref="AC21:AC22"/>
    <mergeCell ref="AD21:AD22"/>
    <mergeCell ref="AE21:AE22"/>
    <mergeCell ref="AI21:AI22"/>
    <mergeCell ref="AE19:AE20"/>
    <mergeCell ref="AI19:AI20"/>
    <mergeCell ref="AK23:AK24"/>
    <mergeCell ref="AC25:AC26"/>
    <mergeCell ref="AD25:AD26"/>
    <mergeCell ref="AE25:AE26"/>
    <mergeCell ref="AI25:AI26"/>
    <mergeCell ref="AJ25:AJ26"/>
    <mergeCell ref="AK25:AK26"/>
    <mergeCell ref="AC23:AC24"/>
    <mergeCell ref="AD23:AD24"/>
    <mergeCell ref="AE23:AE24"/>
    <mergeCell ref="AC47:AC48"/>
    <mergeCell ref="AD47:AD48"/>
    <mergeCell ref="AE47:AE48"/>
    <mergeCell ref="AJ23:AJ24"/>
    <mergeCell ref="AI23:AI24"/>
    <mergeCell ref="AD27:AD28"/>
    <mergeCell ref="AE27:AE28"/>
    <mergeCell ref="AC31:AC32"/>
    <mergeCell ref="AD31:AD32"/>
    <mergeCell ref="AE31:AE32"/>
    <mergeCell ref="AI27:AI28"/>
    <mergeCell ref="AJ27:AJ28"/>
    <mergeCell ref="AK27:AK28"/>
    <mergeCell ref="AC29:AC30"/>
    <mergeCell ref="AD29:AD30"/>
    <mergeCell ref="AE29:AE30"/>
    <mergeCell ref="AI29:AI30"/>
    <mergeCell ref="AJ29:AJ30"/>
    <mergeCell ref="AK29:AK30"/>
    <mergeCell ref="AC27:AC28"/>
    <mergeCell ref="AI31:AI32"/>
    <mergeCell ref="AJ31:AJ32"/>
    <mergeCell ref="AK31:AK32"/>
    <mergeCell ref="AC67:AC68"/>
    <mergeCell ref="AD67:AD68"/>
    <mergeCell ref="AE67:AE68"/>
    <mergeCell ref="AC33:AC34"/>
    <mergeCell ref="AD33:AD34"/>
    <mergeCell ref="AE33:AE34"/>
    <mergeCell ref="AI33:AI34"/>
    <mergeCell ref="AK33:AK34"/>
    <mergeCell ref="AC35:AC36"/>
    <mergeCell ref="AD35:AD36"/>
    <mergeCell ref="AE35:AE36"/>
    <mergeCell ref="AI35:AI36"/>
    <mergeCell ref="AJ35:AJ36"/>
    <mergeCell ref="AK35:AK36"/>
    <mergeCell ref="AC71:AC72"/>
    <mergeCell ref="AD71:AD72"/>
    <mergeCell ref="AE71:AE72"/>
    <mergeCell ref="AJ33:AJ34"/>
    <mergeCell ref="AC63:AC64"/>
    <mergeCell ref="AD63:AD64"/>
    <mergeCell ref="AE63:AE64"/>
    <mergeCell ref="AC37:AC38"/>
    <mergeCell ref="AI61:AI62"/>
    <mergeCell ref="AJ61:AJ62"/>
    <mergeCell ref="AD37:AD38"/>
    <mergeCell ref="AE37:AE38"/>
    <mergeCell ref="AI37:AI38"/>
    <mergeCell ref="AJ37:AJ38"/>
    <mergeCell ref="AJ41:AJ42"/>
    <mergeCell ref="AK41:AK42"/>
    <mergeCell ref="AC43:AC44"/>
    <mergeCell ref="AK37:AK38"/>
    <mergeCell ref="AC39:AC40"/>
    <mergeCell ref="AD39:AD40"/>
    <mergeCell ref="AE39:AE40"/>
    <mergeCell ref="AI39:AI40"/>
    <mergeCell ref="AJ39:AJ40"/>
    <mergeCell ref="AK39:AK40"/>
    <mergeCell ref="AC41:AC42"/>
    <mergeCell ref="AD41:AD42"/>
    <mergeCell ref="AE41:AE42"/>
    <mergeCell ref="AI41:AI42"/>
    <mergeCell ref="AJ43:AJ44"/>
    <mergeCell ref="AI73:AI74"/>
    <mergeCell ref="AJ73:AJ74"/>
    <mergeCell ref="AK73:AK74"/>
    <mergeCell ref="AI69:AI70"/>
    <mergeCell ref="AJ69:AJ70"/>
    <mergeCell ref="AK69:AK70"/>
    <mergeCell ref="AK61:AK62"/>
    <mergeCell ref="AI53:AI54"/>
    <mergeCell ref="AJ53:AJ54"/>
    <mergeCell ref="AK43:AK44"/>
    <mergeCell ref="AC45:AC46"/>
    <mergeCell ref="AD45:AD46"/>
    <mergeCell ref="AE45:AE46"/>
    <mergeCell ref="AI45:AI46"/>
    <mergeCell ref="AJ45:AJ46"/>
    <mergeCell ref="AK45:AK46"/>
    <mergeCell ref="AD43:AD44"/>
    <mergeCell ref="AE43:AE44"/>
    <mergeCell ref="AI43:AI44"/>
    <mergeCell ref="AI77:AI78"/>
    <mergeCell ref="AJ77:AJ78"/>
    <mergeCell ref="AK77:AK78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43:S44"/>
    <mergeCell ref="S45:S46"/>
    <mergeCell ref="S47:S48"/>
    <mergeCell ref="S35:S36"/>
    <mergeCell ref="S37:S38"/>
    <mergeCell ref="S39:S40"/>
    <mergeCell ref="S41:S42"/>
    <mergeCell ref="S51:S52"/>
    <mergeCell ref="S53:S54"/>
    <mergeCell ref="S55:S56"/>
    <mergeCell ref="S57:S58"/>
    <mergeCell ref="S59:S60"/>
    <mergeCell ref="S61:S62"/>
    <mergeCell ref="S63:S64"/>
    <mergeCell ref="S65:S66"/>
    <mergeCell ref="S75:S76"/>
    <mergeCell ref="S77:S78"/>
    <mergeCell ref="S79:S80"/>
    <mergeCell ref="S67:S68"/>
    <mergeCell ref="S69:S70"/>
    <mergeCell ref="S71:S72"/>
    <mergeCell ref="S73:S74"/>
    <mergeCell ref="X7:X8"/>
    <mergeCell ref="X9:X10"/>
    <mergeCell ref="X11:X12"/>
    <mergeCell ref="X23:X24"/>
    <mergeCell ref="X13:X14"/>
    <mergeCell ref="X15:X16"/>
    <mergeCell ref="X17:X18"/>
    <mergeCell ref="X19:X20"/>
    <mergeCell ref="X21:X22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S85:S86"/>
    <mergeCell ref="X85:X86"/>
    <mergeCell ref="S83:S84"/>
    <mergeCell ref="S81:S82"/>
    <mergeCell ref="S87:S88"/>
    <mergeCell ref="S89:S90"/>
    <mergeCell ref="S91:S92"/>
    <mergeCell ref="S93:S94"/>
    <mergeCell ref="S95:S96"/>
    <mergeCell ref="S97:S98"/>
    <mergeCell ref="S99:S100"/>
    <mergeCell ref="S101:S102"/>
    <mergeCell ref="S103:S104"/>
    <mergeCell ref="S105:S106"/>
    <mergeCell ref="S107:S108"/>
    <mergeCell ref="S109:S110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B42:B44"/>
    <mergeCell ref="C42:E42"/>
    <mergeCell ref="K42:M42"/>
    <mergeCell ref="F43:G43"/>
    <mergeCell ref="N43:O43"/>
    <mergeCell ref="C44:E44"/>
    <mergeCell ref="K44:M44"/>
    <mergeCell ref="B45:B47"/>
    <mergeCell ref="C45:E45"/>
    <mergeCell ref="K45:M45"/>
    <mergeCell ref="F46:G46"/>
    <mergeCell ref="N46:O46"/>
    <mergeCell ref="C47:E47"/>
    <mergeCell ref="K47:M47"/>
    <mergeCell ref="B48:B50"/>
    <mergeCell ref="C48:E48"/>
    <mergeCell ref="K48:M48"/>
    <mergeCell ref="F49:G49"/>
    <mergeCell ref="N49:O49"/>
    <mergeCell ref="C50:E50"/>
    <mergeCell ref="K50:M50"/>
    <mergeCell ref="B51:B53"/>
    <mergeCell ref="C51:E51"/>
    <mergeCell ref="K51:M51"/>
    <mergeCell ref="F52:G52"/>
    <mergeCell ref="N52:O52"/>
    <mergeCell ref="C53:E53"/>
    <mergeCell ref="K53:M53"/>
    <mergeCell ref="B54:B56"/>
    <mergeCell ref="C54:E54"/>
    <mergeCell ref="K54:M54"/>
    <mergeCell ref="F55:G55"/>
    <mergeCell ref="N55:O55"/>
    <mergeCell ref="C56:E56"/>
    <mergeCell ref="K56:M56"/>
    <mergeCell ref="B111:B113"/>
    <mergeCell ref="C111:E111"/>
    <mergeCell ref="K111:M111"/>
    <mergeCell ref="F112:G112"/>
    <mergeCell ref="N112:O112"/>
    <mergeCell ref="C113:E113"/>
    <mergeCell ref="K113:M113"/>
    <mergeCell ref="B114:B116"/>
    <mergeCell ref="C114:E114"/>
    <mergeCell ref="K114:M114"/>
    <mergeCell ref="F115:G115"/>
    <mergeCell ref="N115:O115"/>
    <mergeCell ref="C116:E116"/>
    <mergeCell ref="K116:M116"/>
    <mergeCell ref="B117:B119"/>
    <mergeCell ref="C117:E117"/>
    <mergeCell ref="K117:M117"/>
    <mergeCell ref="F118:G118"/>
    <mergeCell ref="N118:O118"/>
    <mergeCell ref="C119:E119"/>
    <mergeCell ref="K119:M119"/>
    <mergeCell ref="B131:C132"/>
    <mergeCell ref="D131:O131"/>
    <mergeCell ref="D132:O132"/>
    <mergeCell ref="B133:B134"/>
    <mergeCell ref="C133:H134"/>
    <mergeCell ref="I133:J134"/>
    <mergeCell ref="K133:O134"/>
    <mergeCell ref="B135:B136"/>
    <mergeCell ref="C135:H136"/>
    <mergeCell ref="I135:J136"/>
    <mergeCell ref="K135:O136"/>
    <mergeCell ref="B137:B138"/>
    <mergeCell ref="C137:G138"/>
    <mergeCell ref="H137:J138"/>
    <mergeCell ref="K137:O138"/>
    <mergeCell ref="B139:B141"/>
    <mergeCell ref="C139:E139"/>
    <mergeCell ref="K139:M139"/>
    <mergeCell ref="F140:G140"/>
    <mergeCell ref="N140:O140"/>
    <mergeCell ref="C141:E141"/>
    <mergeCell ref="K141:M141"/>
    <mergeCell ref="B151:B153"/>
    <mergeCell ref="C151:E151"/>
    <mergeCell ref="K151:M151"/>
    <mergeCell ref="F152:G152"/>
    <mergeCell ref="N152:O152"/>
    <mergeCell ref="C153:E153"/>
    <mergeCell ref="K153:M153"/>
    <mergeCell ref="B154:B156"/>
    <mergeCell ref="C154:E154"/>
    <mergeCell ref="K154:M154"/>
    <mergeCell ref="F155:G155"/>
    <mergeCell ref="N155:O155"/>
    <mergeCell ref="C156:E156"/>
    <mergeCell ref="K156:M156"/>
    <mergeCell ref="B157:B159"/>
    <mergeCell ref="C157:E157"/>
    <mergeCell ref="K157:M157"/>
    <mergeCell ref="F158:G158"/>
    <mergeCell ref="N158:O158"/>
    <mergeCell ref="C159:E159"/>
    <mergeCell ref="K159:M159"/>
    <mergeCell ref="B160:B162"/>
    <mergeCell ref="C160:E160"/>
    <mergeCell ref="K160:M160"/>
    <mergeCell ref="F161:G161"/>
    <mergeCell ref="N161:O161"/>
    <mergeCell ref="C162:E162"/>
    <mergeCell ref="K162:M162"/>
    <mergeCell ref="B163:B165"/>
    <mergeCell ref="C163:E163"/>
    <mergeCell ref="K163:M163"/>
    <mergeCell ref="F164:G164"/>
    <mergeCell ref="N164:O164"/>
    <mergeCell ref="C165:E165"/>
    <mergeCell ref="K165:M165"/>
    <mergeCell ref="B166:B168"/>
    <mergeCell ref="C166:E166"/>
    <mergeCell ref="K166:M166"/>
    <mergeCell ref="F167:G167"/>
    <mergeCell ref="N167:O167"/>
    <mergeCell ref="C168:E168"/>
    <mergeCell ref="K168:M168"/>
    <mergeCell ref="B169:B171"/>
    <mergeCell ref="C169:E169"/>
    <mergeCell ref="K169:M169"/>
    <mergeCell ref="F170:G170"/>
    <mergeCell ref="N170:O170"/>
    <mergeCell ref="C171:E171"/>
    <mergeCell ref="K171:M171"/>
    <mergeCell ref="B172:B174"/>
    <mergeCell ref="C172:E172"/>
    <mergeCell ref="K172:M172"/>
    <mergeCell ref="F173:G173"/>
    <mergeCell ref="N173:O173"/>
    <mergeCell ref="C174:E174"/>
    <mergeCell ref="K174:M174"/>
    <mergeCell ref="B175:B177"/>
    <mergeCell ref="C175:E175"/>
    <mergeCell ref="K175:M175"/>
    <mergeCell ref="F176:G176"/>
    <mergeCell ref="N176:O176"/>
    <mergeCell ref="C177:E177"/>
    <mergeCell ref="K177:M177"/>
    <mergeCell ref="B178:B180"/>
    <mergeCell ref="C178:E178"/>
    <mergeCell ref="K178:M178"/>
    <mergeCell ref="F179:G179"/>
    <mergeCell ref="N179:O179"/>
    <mergeCell ref="C180:E180"/>
    <mergeCell ref="K180:M180"/>
    <mergeCell ref="B181:B183"/>
    <mergeCell ref="C181:E181"/>
    <mergeCell ref="K181:M181"/>
    <mergeCell ref="F182:G182"/>
    <mergeCell ref="N182:O182"/>
    <mergeCell ref="C183:E183"/>
    <mergeCell ref="K183:M183"/>
    <mergeCell ref="B195:C196"/>
    <mergeCell ref="D195:O195"/>
    <mergeCell ref="D196:O196"/>
    <mergeCell ref="B197:B198"/>
    <mergeCell ref="C197:H198"/>
    <mergeCell ref="I197:J198"/>
    <mergeCell ref="K197:O198"/>
    <mergeCell ref="B199:B200"/>
    <mergeCell ref="C199:H200"/>
    <mergeCell ref="I199:J200"/>
    <mergeCell ref="K199:O200"/>
    <mergeCell ref="B201:B202"/>
    <mergeCell ref="C201:G202"/>
    <mergeCell ref="H201:J202"/>
    <mergeCell ref="K201:O202"/>
    <mergeCell ref="C208:E208"/>
    <mergeCell ref="K208:M208"/>
    <mergeCell ref="B203:B205"/>
    <mergeCell ref="C203:E203"/>
    <mergeCell ref="K203:M203"/>
    <mergeCell ref="F204:G204"/>
    <mergeCell ref="B212:B214"/>
    <mergeCell ref="C212:E212"/>
    <mergeCell ref="N204:O204"/>
    <mergeCell ref="C205:E205"/>
    <mergeCell ref="K205:M205"/>
    <mergeCell ref="B206:B208"/>
    <mergeCell ref="C206:E206"/>
    <mergeCell ref="K206:M206"/>
    <mergeCell ref="F207:G207"/>
    <mergeCell ref="N207:O207"/>
    <mergeCell ref="B209:B211"/>
    <mergeCell ref="C209:E209"/>
    <mergeCell ref="K209:M209"/>
    <mergeCell ref="F210:G210"/>
    <mergeCell ref="K211:M211"/>
    <mergeCell ref="K220:M220"/>
    <mergeCell ref="B221:B223"/>
    <mergeCell ref="B215:B217"/>
    <mergeCell ref="C215:E215"/>
    <mergeCell ref="K215:M215"/>
    <mergeCell ref="F216:G216"/>
    <mergeCell ref="N210:O210"/>
    <mergeCell ref="C211:E211"/>
    <mergeCell ref="B224:B226"/>
    <mergeCell ref="C224:E224"/>
    <mergeCell ref="K224:M224"/>
    <mergeCell ref="B218:B220"/>
    <mergeCell ref="C218:E218"/>
    <mergeCell ref="K218:M218"/>
    <mergeCell ref="F219:G219"/>
    <mergeCell ref="C220:E220"/>
    <mergeCell ref="N225:O225"/>
    <mergeCell ref="C226:E226"/>
    <mergeCell ref="K226:M226"/>
    <mergeCell ref="K212:M212"/>
    <mergeCell ref="F213:G213"/>
    <mergeCell ref="N213:O213"/>
    <mergeCell ref="C214:E214"/>
    <mergeCell ref="K214:M214"/>
    <mergeCell ref="F225:G225"/>
    <mergeCell ref="C221:E221"/>
    <mergeCell ref="S49:S50"/>
    <mergeCell ref="N222:O222"/>
    <mergeCell ref="C223:E223"/>
    <mergeCell ref="K223:M223"/>
    <mergeCell ref="N216:O216"/>
    <mergeCell ref="C217:E217"/>
    <mergeCell ref="K217:M217"/>
    <mergeCell ref="N219:O219"/>
    <mergeCell ref="K221:M221"/>
    <mergeCell ref="F222:G222"/>
  </mergeCells>
  <printOptions/>
  <pageMargins left="0.1968503937007874" right="0.1968503937007874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M213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625" style="0" customWidth="1"/>
    <col min="3" max="5" width="6.125" style="0" customWidth="1"/>
    <col min="6" max="7" width="8.125" style="0" customWidth="1"/>
    <col min="8" max="8" width="3.125" style="0" customWidth="1"/>
    <col min="9" max="9" width="8.125" style="60" customWidth="1"/>
    <col min="10" max="10" width="3.125" style="0" customWidth="1"/>
    <col min="11" max="13" width="6.125" style="0" customWidth="1"/>
    <col min="14" max="15" width="8.125" style="0" customWidth="1"/>
    <col min="20" max="20" width="15.625" style="0" customWidth="1"/>
    <col min="21" max="21" width="12.625" style="0" customWidth="1"/>
    <col min="22" max="22" width="3.125" style="0" customWidth="1"/>
    <col min="24" max="24" width="3.125" style="0" customWidth="1"/>
    <col min="25" max="25" width="15.625" style="0" customWidth="1"/>
    <col min="26" max="26" width="12.625" style="0" customWidth="1"/>
    <col min="29" max="29" width="15.625" style="0" customWidth="1"/>
    <col min="30" max="30" width="12.625" style="0" customWidth="1"/>
  </cols>
  <sheetData>
    <row r="3" ht="24.75" thickBot="1">
      <c r="I3" s="59" t="s">
        <v>85</v>
      </c>
    </row>
    <row r="4" spans="2:36" ht="13.5">
      <c r="B4" s="93" t="s">
        <v>84</v>
      </c>
      <c r="C4" s="115"/>
      <c r="D4" s="114" t="s">
        <v>1059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23"/>
      <c r="T4" s="79" t="s">
        <v>121</v>
      </c>
      <c r="U4" s="79"/>
      <c r="V4" s="79"/>
      <c r="W4" s="79"/>
      <c r="X4" s="79"/>
      <c r="Y4" s="79"/>
      <c r="AG4" s="16"/>
      <c r="AH4" s="16"/>
      <c r="AI4" s="16"/>
      <c r="AJ4" s="16"/>
    </row>
    <row r="5" spans="2:39" ht="14.25" thickBot="1">
      <c r="B5" s="94"/>
      <c r="C5" s="127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2"/>
      <c r="S5">
        <v>1</v>
      </c>
      <c r="T5" s="16" t="str">
        <f>AC5&amp;AD5</f>
        <v>常盤　和宏③</v>
      </c>
      <c r="U5" s="16" t="str">
        <f>AE5&amp;AF5&amp;AG5</f>
        <v>（旭川実業）</v>
      </c>
      <c r="V5" s="16"/>
      <c r="W5" s="16" t="s">
        <v>122</v>
      </c>
      <c r="X5" s="16"/>
      <c r="Y5" s="16" t="str">
        <f>AI5&amp;AJ5</f>
        <v>藤井　秀樹③</v>
      </c>
      <c r="Z5" s="16" t="str">
        <f>AK5&amp;AL5&amp;AM5</f>
        <v>（釧路湖陵）</v>
      </c>
      <c r="AB5">
        <v>1</v>
      </c>
      <c r="AC5" s="154" t="s">
        <v>505</v>
      </c>
      <c r="AD5" s="80" t="s">
        <v>506</v>
      </c>
      <c r="AE5" s="99" t="s">
        <v>507</v>
      </c>
      <c r="AF5" s="145" t="s">
        <v>508</v>
      </c>
      <c r="AG5" s="99" t="s">
        <v>474</v>
      </c>
      <c r="AH5" s="16"/>
      <c r="AI5" s="154" t="s">
        <v>509</v>
      </c>
      <c r="AJ5" s="80" t="s">
        <v>145</v>
      </c>
      <c r="AK5" s="99" t="s">
        <v>137</v>
      </c>
      <c r="AL5" s="145" t="s">
        <v>232</v>
      </c>
      <c r="AM5" s="99" t="s">
        <v>233</v>
      </c>
    </row>
    <row r="6" spans="2:39" ht="13.5">
      <c r="B6" s="125" t="s">
        <v>86</v>
      </c>
      <c r="C6" s="113" t="s">
        <v>1102</v>
      </c>
      <c r="D6" s="114"/>
      <c r="E6" s="114"/>
      <c r="F6" s="114"/>
      <c r="G6" s="114"/>
      <c r="H6" s="115"/>
      <c r="I6" s="77" t="s">
        <v>87</v>
      </c>
      <c r="J6" s="95" t="s">
        <v>124</v>
      </c>
      <c r="K6" s="96"/>
      <c r="L6" s="96"/>
      <c r="M6" s="96"/>
      <c r="N6" s="96"/>
      <c r="O6" s="84"/>
      <c r="T6" s="16">
        <f aca="true" t="shared" si="0" ref="T6:T58">AC6&amp;AD6</f>
      </c>
      <c r="U6" s="16">
        <f aca="true" t="shared" si="1" ref="U6:U58">AE6&amp;AF6&amp;AG6</f>
      </c>
      <c r="V6" s="16"/>
      <c r="W6" s="16" t="s">
        <v>122</v>
      </c>
      <c r="X6" s="16"/>
      <c r="Y6" s="16">
        <f aca="true" t="shared" si="2" ref="Y6:Y54">AI6&amp;AJ6</f>
      </c>
      <c r="Z6" s="16">
        <f aca="true" t="shared" si="3" ref="Z6:Z54">AK6&amp;AL6&amp;AM6</f>
      </c>
      <c r="AC6" s="154"/>
      <c r="AD6" s="80"/>
      <c r="AE6" s="99"/>
      <c r="AF6" s="145"/>
      <c r="AG6" s="99"/>
      <c r="AH6" s="16"/>
      <c r="AI6" s="154"/>
      <c r="AJ6" s="80"/>
      <c r="AK6" s="99"/>
      <c r="AL6" s="145"/>
      <c r="AM6" s="99"/>
    </row>
    <row r="7" spans="2:39" ht="14.25" thickBot="1">
      <c r="B7" s="126"/>
      <c r="C7" s="103"/>
      <c r="D7" s="104"/>
      <c r="E7" s="104"/>
      <c r="F7" s="104"/>
      <c r="G7" s="104"/>
      <c r="H7" s="127"/>
      <c r="I7" s="78"/>
      <c r="J7" s="85"/>
      <c r="K7" s="86"/>
      <c r="L7" s="86"/>
      <c r="M7" s="86"/>
      <c r="N7" s="86"/>
      <c r="O7" s="87"/>
      <c r="S7">
        <v>2</v>
      </c>
      <c r="T7" s="16" t="str">
        <f t="shared" si="0"/>
        <v>菊地　憲至③</v>
      </c>
      <c r="U7" s="16" t="str">
        <f t="shared" si="1"/>
        <v>（函館工業）</v>
      </c>
      <c r="V7" s="16"/>
      <c r="W7" s="16" t="s">
        <v>122</v>
      </c>
      <c r="X7" s="16"/>
      <c r="Y7" s="16" t="str">
        <f t="shared" si="2"/>
        <v>互野　智瑛②</v>
      </c>
      <c r="Z7" s="16" t="str">
        <f t="shared" si="3"/>
        <v>（苫小牧南）</v>
      </c>
      <c r="AB7">
        <v>2</v>
      </c>
      <c r="AC7" s="154" t="s">
        <v>510</v>
      </c>
      <c r="AD7" s="80" t="s">
        <v>224</v>
      </c>
      <c r="AE7" s="99" t="s">
        <v>225</v>
      </c>
      <c r="AF7" s="145" t="s">
        <v>173</v>
      </c>
      <c r="AG7" s="99" t="s">
        <v>174</v>
      </c>
      <c r="AH7" s="16"/>
      <c r="AI7" s="154" t="s">
        <v>511</v>
      </c>
      <c r="AJ7" s="80" t="s">
        <v>227</v>
      </c>
      <c r="AK7" s="99" t="s">
        <v>172</v>
      </c>
      <c r="AL7" s="145" t="s">
        <v>512</v>
      </c>
      <c r="AM7" s="99" t="s">
        <v>513</v>
      </c>
    </row>
    <row r="8" spans="2:39" ht="13.5">
      <c r="B8" s="125" t="s">
        <v>91</v>
      </c>
      <c r="C8" s="113" t="s">
        <v>679</v>
      </c>
      <c r="D8" s="114"/>
      <c r="E8" s="114"/>
      <c r="F8" s="114"/>
      <c r="G8" s="114"/>
      <c r="H8" s="115"/>
      <c r="I8" s="77" t="s">
        <v>89</v>
      </c>
      <c r="J8" s="113" t="s">
        <v>90</v>
      </c>
      <c r="K8" s="114"/>
      <c r="L8" s="114"/>
      <c r="M8" s="114"/>
      <c r="N8" s="114"/>
      <c r="O8" s="123"/>
      <c r="T8" s="16">
        <f t="shared" si="0"/>
      </c>
      <c r="U8" s="16">
        <f t="shared" si="1"/>
      </c>
      <c r="V8" s="18"/>
      <c r="W8" s="16" t="s">
        <v>122</v>
      </c>
      <c r="X8" s="16"/>
      <c r="Y8" s="16">
        <f t="shared" si="2"/>
      </c>
      <c r="Z8" s="16">
        <f t="shared" si="3"/>
      </c>
      <c r="AC8" s="154"/>
      <c r="AD8" s="80"/>
      <c r="AE8" s="99"/>
      <c r="AF8" s="145"/>
      <c r="AG8" s="99"/>
      <c r="AH8" s="16"/>
      <c r="AI8" s="154"/>
      <c r="AJ8" s="80"/>
      <c r="AK8" s="99"/>
      <c r="AL8" s="145"/>
      <c r="AM8" s="99"/>
    </row>
    <row r="9" spans="2:39" ht="14.25" thickBot="1">
      <c r="B9" s="126"/>
      <c r="C9" s="103"/>
      <c r="D9" s="104"/>
      <c r="E9" s="104"/>
      <c r="F9" s="104"/>
      <c r="G9" s="104"/>
      <c r="H9" s="127"/>
      <c r="I9" s="78"/>
      <c r="J9" s="103"/>
      <c r="K9" s="104"/>
      <c r="L9" s="104"/>
      <c r="M9" s="104"/>
      <c r="N9" s="104"/>
      <c r="O9" s="92"/>
      <c r="S9">
        <v>3</v>
      </c>
      <c r="T9" s="16" t="str">
        <f t="shared" si="0"/>
        <v>小野　拓也③</v>
      </c>
      <c r="U9" s="16" t="str">
        <f t="shared" si="1"/>
        <v>（札幌龍谷）</v>
      </c>
      <c r="V9" s="20"/>
      <c r="W9" s="16" t="s">
        <v>122</v>
      </c>
      <c r="X9" s="16"/>
      <c r="Y9" s="16" t="str">
        <f t="shared" si="2"/>
        <v>中村　雄二③</v>
      </c>
      <c r="Z9" s="16" t="str">
        <f t="shared" si="3"/>
        <v>（名寄産業）</v>
      </c>
      <c r="AB9">
        <v>3</v>
      </c>
      <c r="AC9" s="154" t="s">
        <v>514</v>
      </c>
      <c r="AD9" s="80" t="s">
        <v>145</v>
      </c>
      <c r="AE9" s="99" t="s">
        <v>137</v>
      </c>
      <c r="AF9" s="145" t="s">
        <v>515</v>
      </c>
      <c r="AG9" s="99" t="s">
        <v>233</v>
      </c>
      <c r="AH9" s="16"/>
      <c r="AI9" s="154" t="s">
        <v>516</v>
      </c>
      <c r="AJ9" s="80" t="s">
        <v>517</v>
      </c>
      <c r="AK9" s="99" t="s">
        <v>333</v>
      </c>
      <c r="AL9" s="145" t="s">
        <v>151</v>
      </c>
      <c r="AM9" s="99" t="s">
        <v>152</v>
      </c>
    </row>
    <row r="10" spans="2:39" ht="13.5">
      <c r="B10" s="111" t="s">
        <v>92</v>
      </c>
      <c r="C10" s="113" t="s">
        <v>94</v>
      </c>
      <c r="D10" s="114"/>
      <c r="E10" s="114"/>
      <c r="F10" s="114"/>
      <c r="G10" s="115"/>
      <c r="H10" s="117" t="s">
        <v>1130</v>
      </c>
      <c r="I10" s="118"/>
      <c r="J10" s="119"/>
      <c r="K10" s="113" t="s">
        <v>120</v>
      </c>
      <c r="L10" s="114"/>
      <c r="M10" s="114"/>
      <c r="N10" s="114"/>
      <c r="O10" s="123"/>
      <c r="T10" s="16">
        <f t="shared" si="0"/>
      </c>
      <c r="U10" s="16">
        <f t="shared" si="1"/>
      </c>
      <c r="V10" s="16"/>
      <c r="W10" s="16" t="s">
        <v>122</v>
      </c>
      <c r="X10" s="16"/>
      <c r="Y10" s="16">
        <f t="shared" si="2"/>
      </c>
      <c r="Z10" s="16">
        <f t="shared" si="3"/>
      </c>
      <c r="AC10" s="154"/>
      <c r="AD10" s="80"/>
      <c r="AE10" s="99"/>
      <c r="AF10" s="145"/>
      <c r="AG10" s="99"/>
      <c r="AH10" s="16"/>
      <c r="AI10" s="154"/>
      <c r="AJ10" s="80"/>
      <c r="AK10" s="99"/>
      <c r="AL10" s="145"/>
      <c r="AM10" s="99"/>
    </row>
    <row r="11" spans="2:39" ht="14.25" thickBot="1">
      <c r="B11" s="148"/>
      <c r="C11" s="103"/>
      <c r="D11" s="104"/>
      <c r="E11" s="104"/>
      <c r="F11" s="104"/>
      <c r="G11" s="127"/>
      <c r="H11" s="149"/>
      <c r="I11" s="150"/>
      <c r="J11" s="151"/>
      <c r="K11" s="103"/>
      <c r="L11" s="104"/>
      <c r="M11" s="104"/>
      <c r="N11" s="104"/>
      <c r="O11" s="92"/>
      <c r="S11">
        <v>4</v>
      </c>
      <c r="T11" s="16" t="str">
        <f t="shared" si="0"/>
        <v>平川　直人③</v>
      </c>
      <c r="U11" s="16" t="str">
        <f t="shared" si="1"/>
        <v>（室蘭栄）</v>
      </c>
      <c r="V11" s="16"/>
      <c r="W11" s="16" t="s">
        <v>122</v>
      </c>
      <c r="X11" s="16"/>
      <c r="Y11" s="16" t="str">
        <f t="shared" si="2"/>
        <v>田村　佑太③</v>
      </c>
      <c r="Z11" s="16" t="str">
        <f t="shared" si="3"/>
        <v>（斜里）</v>
      </c>
      <c r="AB11">
        <v>4</v>
      </c>
      <c r="AC11" s="154" t="s">
        <v>519</v>
      </c>
      <c r="AD11" s="80" t="s">
        <v>520</v>
      </c>
      <c r="AE11" s="99" t="s">
        <v>186</v>
      </c>
      <c r="AF11" s="145" t="s">
        <v>521</v>
      </c>
      <c r="AG11" s="99" t="s">
        <v>522</v>
      </c>
      <c r="AH11" s="16"/>
      <c r="AI11" s="154" t="s">
        <v>523</v>
      </c>
      <c r="AJ11" s="80" t="s">
        <v>145</v>
      </c>
      <c r="AK11" s="99" t="s">
        <v>137</v>
      </c>
      <c r="AL11" s="145" t="s">
        <v>524</v>
      </c>
      <c r="AM11" s="99" t="s">
        <v>276</v>
      </c>
    </row>
    <row r="12" spans="2:39" ht="13.5">
      <c r="B12" s="156" t="s">
        <v>1131</v>
      </c>
      <c r="C12" s="113"/>
      <c r="D12" s="114"/>
      <c r="E12" s="114"/>
      <c r="F12" s="37"/>
      <c r="G12" s="37"/>
      <c r="H12" s="1"/>
      <c r="I12" s="68" t="s">
        <v>1132</v>
      </c>
      <c r="J12" s="43"/>
      <c r="K12" s="113"/>
      <c r="L12" s="114"/>
      <c r="M12" s="114"/>
      <c r="N12" s="37"/>
      <c r="O12" s="38"/>
      <c r="T12" s="16">
        <f t="shared" si="0"/>
      </c>
      <c r="U12" s="16">
        <f t="shared" si="1"/>
      </c>
      <c r="V12" s="18"/>
      <c r="W12" s="16" t="s">
        <v>122</v>
      </c>
      <c r="X12" s="16"/>
      <c r="Y12" s="16">
        <f t="shared" si="2"/>
      </c>
      <c r="Z12" s="16">
        <f t="shared" si="3"/>
      </c>
      <c r="AA12" s="16"/>
      <c r="AC12" s="154"/>
      <c r="AD12" s="80"/>
      <c r="AE12" s="99"/>
      <c r="AF12" s="145"/>
      <c r="AG12" s="99"/>
      <c r="AH12" s="16"/>
      <c r="AI12" s="154"/>
      <c r="AJ12" s="80"/>
      <c r="AK12" s="99"/>
      <c r="AL12" s="145"/>
      <c r="AM12" s="99"/>
    </row>
    <row r="13" spans="2:39" ht="13.5">
      <c r="B13" s="88"/>
      <c r="C13" s="83" t="s">
        <v>1133</v>
      </c>
      <c r="D13" s="97"/>
      <c r="E13" s="97"/>
      <c r="F13" s="97" t="s">
        <v>848</v>
      </c>
      <c r="G13" s="97"/>
      <c r="H13" s="4">
        <v>2</v>
      </c>
      <c r="I13" s="63" t="s">
        <v>1134</v>
      </c>
      <c r="J13" s="13">
        <v>0</v>
      </c>
      <c r="K13" s="83" t="s">
        <v>1135</v>
      </c>
      <c r="L13" s="97"/>
      <c r="M13" s="97"/>
      <c r="N13" s="97" t="s">
        <v>1136</v>
      </c>
      <c r="O13" s="102"/>
      <c r="S13">
        <v>5</v>
      </c>
      <c r="T13" s="16" t="str">
        <f t="shared" si="0"/>
        <v>三谷　恒太③</v>
      </c>
      <c r="U13" s="16" t="str">
        <f t="shared" si="1"/>
        <v>（滝川西）</v>
      </c>
      <c r="V13" s="16"/>
      <c r="W13" s="16" t="s">
        <v>122</v>
      </c>
      <c r="X13" s="16"/>
      <c r="Y13" s="16" t="str">
        <f t="shared" si="2"/>
        <v>畑本　康貴②</v>
      </c>
      <c r="Z13" s="16" t="str">
        <f t="shared" si="3"/>
        <v>（札幌第一）</v>
      </c>
      <c r="AB13">
        <v>5</v>
      </c>
      <c r="AC13" s="154" t="s">
        <v>525</v>
      </c>
      <c r="AD13" s="80" t="s">
        <v>145</v>
      </c>
      <c r="AE13" s="99" t="s">
        <v>137</v>
      </c>
      <c r="AF13" s="145" t="s">
        <v>253</v>
      </c>
      <c r="AG13" s="99" t="s">
        <v>139</v>
      </c>
      <c r="AH13" s="16"/>
      <c r="AI13" s="154" t="s">
        <v>526</v>
      </c>
      <c r="AJ13" s="80" t="s">
        <v>210</v>
      </c>
      <c r="AK13" s="99" t="s">
        <v>337</v>
      </c>
      <c r="AL13" s="145" t="s">
        <v>503</v>
      </c>
      <c r="AM13" s="99" t="s">
        <v>504</v>
      </c>
    </row>
    <row r="14" spans="2:39" ht="13.5">
      <c r="B14" s="88"/>
      <c r="C14" s="108"/>
      <c r="D14" s="109"/>
      <c r="E14" s="109"/>
      <c r="F14" s="9"/>
      <c r="G14" s="9"/>
      <c r="H14" s="5"/>
      <c r="I14" s="56"/>
      <c r="J14" s="14"/>
      <c r="K14" s="108"/>
      <c r="L14" s="109"/>
      <c r="M14" s="109"/>
      <c r="N14" s="9"/>
      <c r="O14" s="31"/>
      <c r="T14" s="16">
        <f t="shared" si="0"/>
      </c>
      <c r="U14" s="16">
        <f t="shared" si="1"/>
      </c>
      <c r="V14" s="16"/>
      <c r="W14" s="16" t="s">
        <v>122</v>
      </c>
      <c r="X14" s="16"/>
      <c r="Y14" s="16">
        <f t="shared" si="2"/>
      </c>
      <c r="Z14" s="16">
        <f t="shared" si="3"/>
      </c>
      <c r="AC14" s="154"/>
      <c r="AD14" s="80"/>
      <c r="AE14" s="99"/>
      <c r="AF14" s="145"/>
      <c r="AG14" s="99"/>
      <c r="AH14" s="16"/>
      <c r="AI14" s="154"/>
      <c r="AJ14" s="80"/>
      <c r="AK14" s="99"/>
      <c r="AL14" s="145"/>
      <c r="AM14" s="99"/>
    </row>
    <row r="15" spans="2:39" ht="13.5">
      <c r="B15" s="88" t="s">
        <v>1137</v>
      </c>
      <c r="C15" s="90"/>
      <c r="D15" s="91"/>
      <c r="E15" s="91"/>
      <c r="F15" s="11"/>
      <c r="G15" s="11"/>
      <c r="H15" s="3"/>
      <c r="I15" s="58" t="s">
        <v>1132</v>
      </c>
      <c r="J15" s="12"/>
      <c r="K15" s="90"/>
      <c r="L15" s="91"/>
      <c r="M15" s="91"/>
      <c r="N15" s="11"/>
      <c r="O15" s="29"/>
      <c r="S15">
        <v>6</v>
      </c>
      <c r="T15" s="16" t="str">
        <f t="shared" si="0"/>
        <v>田中　大智③</v>
      </c>
      <c r="U15" s="16" t="str">
        <f t="shared" si="1"/>
        <v>（函大有斗）</v>
      </c>
      <c r="V15" s="21"/>
      <c r="W15" s="16" t="s">
        <v>122</v>
      </c>
      <c r="X15" s="16"/>
      <c r="Y15" s="16" t="str">
        <f t="shared" si="2"/>
        <v>瀧川　　　隼③</v>
      </c>
      <c r="Z15" s="16" t="str">
        <f t="shared" si="3"/>
        <v>（北見緑陵）</v>
      </c>
      <c r="AB15">
        <v>6</v>
      </c>
      <c r="AC15" s="154" t="s">
        <v>533</v>
      </c>
      <c r="AD15" s="80" t="s">
        <v>534</v>
      </c>
      <c r="AE15" s="99" t="s">
        <v>535</v>
      </c>
      <c r="AF15" s="145" t="s">
        <v>308</v>
      </c>
      <c r="AG15" s="99" t="s">
        <v>309</v>
      </c>
      <c r="AH15" s="16"/>
      <c r="AI15" s="154" t="s">
        <v>536</v>
      </c>
      <c r="AJ15" s="80" t="s">
        <v>537</v>
      </c>
      <c r="AK15" s="99" t="s">
        <v>538</v>
      </c>
      <c r="AL15" s="145" t="s">
        <v>539</v>
      </c>
      <c r="AM15" s="99" t="s">
        <v>540</v>
      </c>
    </row>
    <row r="16" spans="2:39" ht="13.5">
      <c r="B16" s="88"/>
      <c r="C16" s="83" t="s">
        <v>1138</v>
      </c>
      <c r="D16" s="97"/>
      <c r="E16" s="97"/>
      <c r="F16" s="97" t="s">
        <v>885</v>
      </c>
      <c r="G16" s="130"/>
      <c r="H16" s="4">
        <v>2</v>
      </c>
      <c r="I16" s="63" t="s">
        <v>1139</v>
      </c>
      <c r="J16" s="13">
        <v>0</v>
      </c>
      <c r="K16" s="83" t="s">
        <v>1140</v>
      </c>
      <c r="L16" s="97"/>
      <c r="M16" s="97"/>
      <c r="N16" s="97" t="s">
        <v>856</v>
      </c>
      <c r="O16" s="102"/>
      <c r="T16" s="16">
        <f t="shared" si="0"/>
      </c>
      <c r="U16" s="16">
        <f t="shared" si="1"/>
      </c>
      <c r="V16" s="16"/>
      <c r="W16" s="16" t="s">
        <v>122</v>
      </c>
      <c r="X16" s="16"/>
      <c r="Y16" s="16">
        <f t="shared" si="2"/>
      </c>
      <c r="Z16" s="16">
        <f t="shared" si="3"/>
      </c>
      <c r="AC16" s="154"/>
      <c r="AD16" s="80"/>
      <c r="AE16" s="99"/>
      <c r="AF16" s="145"/>
      <c r="AG16" s="99"/>
      <c r="AH16" s="16"/>
      <c r="AI16" s="154"/>
      <c r="AJ16" s="80"/>
      <c r="AK16" s="99"/>
      <c r="AL16" s="145"/>
      <c r="AM16" s="99"/>
    </row>
    <row r="17" spans="2:39" ht="13.5">
      <c r="B17" s="88"/>
      <c r="C17" s="108"/>
      <c r="D17" s="109"/>
      <c r="E17" s="109"/>
      <c r="F17" s="9"/>
      <c r="G17" s="9"/>
      <c r="H17" s="5"/>
      <c r="I17" s="67"/>
      <c r="J17" s="14"/>
      <c r="K17" s="108"/>
      <c r="L17" s="109"/>
      <c r="M17" s="109"/>
      <c r="N17" s="9"/>
      <c r="O17" s="31"/>
      <c r="S17">
        <v>7</v>
      </c>
      <c r="T17" s="16" t="str">
        <f t="shared" si="0"/>
        <v>横井　　　光③</v>
      </c>
      <c r="U17" s="16" t="str">
        <f t="shared" si="1"/>
        <v>（深川西）</v>
      </c>
      <c r="V17" s="16"/>
      <c r="W17" s="16" t="s">
        <v>122</v>
      </c>
      <c r="X17" s="16"/>
      <c r="Y17" s="16" t="str">
        <f t="shared" si="2"/>
        <v>高田　　　憲②</v>
      </c>
      <c r="Z17" s="16" t="str">
        <f t="shared" si="3"/>
        <v>（旭川実業）</v>
      </c>
      <c r="AA17" s="16"/>
      <c r="AB17">
        <v>7</v>
      </c>
      <c r="AC17" s="154" t="s">
        <v>290</v>
      </c>
      <c r="AD17" s="80" t="s">
        <v>145</v>
      </c>
      <c r="AE17" s="99" t="s">
        <v>137</v>
      </c>
      <c r="AF17" s="145" t="s">
        <v>291</v>
      </c>
      <c r="AG17" s="99" t="s">
        <v>139</v>
      </c>
      <c r="AH17" s="16"/>
      <c r="AI17" s="154" t="s">
        <v>541</v>
      </c>
      <c r="AJ17" s="80" t="s">
        <v>136</v>
      </c>
      <c r="AK17" s="99" t="s">
        <v>137</v>
      </c>
      <c r="AL17" s="145" t="s">
        <v>508</v>
      </c>
      <c r="AM17" s="99" t="s">
        <v>474</v>
      </c>
    </row>
    <row r="18" spans="2:39" ht="13.5">
      <c r="B18" s="88" t="s">
        <v>1141</v>
      </c>
      <c r="C18" s="90"/>
      <c r="D18" s="91"/>
      <c r="E18" s="91"/>
      <c r="F18" s="11"/>
      <c r="G18" s="11"/>
      <c r="H18" s="3"/>
      <c r="I18" s="58" t="s">
        <v>1142</v>
      </c>
      <c r="J18" s="12"/>
      <c r="K18" s="90"/>
      <c r="L18" s="91"/>
      <c r="M18" s="91"/>
      <c r="N18" s="11"/>
      <c r="O18" s="29"/>
      <c r="T18" s="16">
        <f t="shared" si="0"/>
      </c>
      <c r="U18" s="16">
        <f t="shared" si="1"/>
      </c>
      <c r="V18" s="16"/>
      <c r="W18" s="16" t="s">
        <v>122</v>
      </c>
      <c r="X18" s="16"/>
      <c r="Y18" s="16">
        <f t="shared" si="2"/>
      </c>
      <c r="Z18" s="16">
        <f t="shared" si="3"/>
      </c>
      <c r="AC18" s="154"/>
      <c r="AD18" s="80"/>
      <c r="AE18" s="99"/>
      <c r="AF18" s="145"/>
      <c r="AG18" s="99"/>
      <c r="AH18" s="16"/>
      <c r="AI18" s="154"/>
      <c r="AJ18" s="80"/>
      <c r="AK18" s="99"/>
      <c r="AL18" s="145"/>
      <c r="AM18" s="99"/>
    </row>
    <row r="19" spans="2:39" ht="13.5">
      <c r="B19" s="88"/>
      <c r="C19" s="83" t="s">
        <v>1143</v>
      </c>
      <c r="D19" s="97"/>
      <c r="E19" s="97"/>
      <c r="F19" s="97" t="s">
        <v>938</v>
      </c>
      <c r="G19" s="130"/>
      <c r="H19" s="4">
        <v>2</v>
      </c>
      <c r="I19" s="63" t="s">
        <v>1144</v>
      </c>
      <c r="J19" s="13">
        <v>0</v>
      </c>
      <c r="K19" s="83" t="s">
        <v>1145</v>
      </c>
      <c r="L19" s="97"/>
      <c r="M19" s="97"/>
      <c r="N19" s="97" t="s">
        <v>1146</v>
      </c>
      <c r="O19" s="102"/>
      <c r="S19">
        <v>8</v>
      </c>
      <c r="T19" s="16" t="str">
        <f t="shared" si="0"/>
        <v>遠藤　渓河③</v>
      </c>
      <c r="U19" s="16" t="str">
        <f t="shared" si="1"/>
        <v>（室蘭清水丘）</v>
      </c>
      <c r="V19" s="16"/>
      <c r="W19" s="16" t="s">
        <v>122</v>
      </c>
      <c r="X19" s="16"/>
      <c r="Y19" s="16" t="str">
        <f t="shared" si="2"/>
        <v>朝井　拓馬③</v>
      </c>
      <c r="Z19" s="16" t="str">
        <f t="shared" si="3"/>
        <v>（帯広大谷）</v>
      </c>
      <c r="AB19">
        <v>8</v>
      </c>
      <c r="AC19" s="154" t="s">
        <v>542</v>
      </c>
      <c r="AD19" s="80" t="s">
        <v>543</v>
      </c>
      <c r="AE19" s="99" t="s">
        <v>544</v>
      </c>
      <c r="AF19" s="145" t="s">
        <v>545</v>
      </c>
      <c r="AG19" s="99" t="s">
        <v>546</v>
      </c>
      <c r="AH19" s="16"/>
      <c r="AI19" s="154" t="s">
        <v>547</v>
      </c>
      <c r="AJ19" s="80" t="s">
        <v>145</v>
      </c>
      <c r="AK19" s="99" t="s">
        <v>137</v>
      </c>
      <c r="AL19" s="145" t="s">
        <v>180</v>
      </c>
      <c r="AM19" s="99" t="s">
        <v>181</v>
      </c>
    </row>
    <row r="20" spans="2:39" ht="13.5">
      <c r="B20" s="88"/>
      <c r="C20" s="108"/>
      <c r="D20" s="109"/>
      <c r="E20" s="109"/>
      <c r="F20" s="9"/>
      <c r="G20" s="9"/>
      <c r="H20" s="5"/>
      <c r="I20" s="55"/>
      <c r="J20" s="14"/>
      <c r="K20" s="108"/>
      <c r="L20" s="109"/>
      <c r="M20" s="109"/>
      <c r="N20" s="9"/>
      <c r="O20" s="31"/>
      <c r="T20" s="16">
        <f t="shared" si="0"/>
      </c>
      <c r="U20" s="16">
        <f t="shared" si="1"/>
      </c>
      <c r="V20" s="18"/>
      <c r="W20" s="16" t="s">
        <v>122</v>
      </c>
      <c r="X20" s="16"/>
      <c r="Y20" s="16">
        <f t="shared" si="2"/>
      </c>
      <c r="Z20" s="16">
        <f t="shared" si="3"/>
      </c>
      <c r="AC20" s="154"/>
      <c r="AD20" s="80"/>
      <c r="AE20" s="99"/>
      <c r="AF20" s="145"/>
      <c r="AG20" s="99"/>
      <c r="AH20" s="19"/>
      <c r="AI20" s="154"/>
      <c r="AJ20" s="80"/>
      <c r="AK20" s="99"/>
      <c r="AL20" s="145"/>
      <c r="AM20" s="99"/>
    </row>
    <row r="21" spans="2:39" ht="13.5">
      <c r="B21" s="88" t="s">
        <v>1147</v>
      </c>
      <c r="C21" s="90"/>
      <c r="D21" s="91"/>
      <c r="E21" s="91"/>
      <c r="F21" s="11"/>
      <c r="G21" s="11"/>
      <c r="H21" s="3"/>
      <c r="I21" s="58" t="s">
        <v>1148</v>
      </c>
      <c r="J21" s="12"/>
      <c r="K21" s="90"/>
      <c r="L21" s="91"/>
      <c r="M21" s="91"/>
      <c r="N21" s="11"/>
      <c r="O21" s="29"/>
      <c r="S21">
        <v>9</v>
      </c>
      <c r="T21" s="16" t="str">
        <f t="shared" si="0"/>
        <v>武川　　　葵②</v>
      </c>
      <c r="U21" s="16" t="str">
        <f t="shared" si="1"/>
        <v>（岩見沢緑陵）</v>
      </c>
      <c r="W21" s="16" t="s">
        <v>122</v>
      </c>
      <c r="X21" s="16"/>
      <c r="Y21" s="16" t="str">
        <f t="shared" si="2"/>
        <v>藤波　恭平③</v>
      </c>
      <c r="Z21" s="16" t="str">
        <f t="shared" si="3"/>
        <v>（倶知安）</v>
      </c>
      <c r="AB21">
        <v>9</v>
      </c>
      <c r="AC21" s="154" t="s">
        <v>548</v>
      </c>
      <c r="AD21" s="80" t="s">
        <v>227</v>
      </c>
      <c r="AE21" s="99" t="s">
        <v>172</v>
      </c>
      <c r="AF21" s="145" t="s">
        <v>549</v>
      </c>
      <c r="AG21" s="99" t="s">
        <v>550</v>
      </c>
      <c r="AH21" s="19"/>
      <c r="AI21" s="154" t="s">
        <v>551</v>
      </c>
      <c r="AJ21" s="80" t="s">
        <v>489</v>
      </c>
      <c r="AK21" s="99" t="s">
        <v>490</v>
      </c>
      <c r="AL21" s="145" t="s">
        <v>552</v>
      </c>
      <c r="AM21" s="99" t="s">
        <v>553</v>
      </c>
    </row>
    <row r="22" spans="2:39" ht="13.5">
      <c r="B22" s="88"/>
      <c r="C22" s="83" t="s">
        <v>1149</v>
      </c>
      <c r="D22" s="97"/>
      <c r="E22" s="97"/>
      <c r="F22" s="97" t="s">
        <v>836</v>
      </c>
      <c r="G22" s="130"/>
      <c r="H22" s="4">
        <v>2</v>
      </c>
      <c r="I22" s="63" t="s">
        <v>1150</v>
      </c>
      <c r="J22" s="13">
        <v>0</v>
      </c>
      <c r="K22" s="83" t="s">
        <v>1151</v>
      </c>
      <c r="L22" s="97"/>
      <c r="M22" s="97"/>
      <c r="N22" s="97" t="s">
        <v>1152</v>
      </c>
      <c r="O22" s="102"/>
      <c r="T22" s="16">
        <f t="shared" si="0"/>
      </c>
      <c r="U22" s="16">
        <f t="shared" si="1"/>
      </c>
      <c r="W22" s="16" t="s">
        <v>122</v>
      </c>
      <c r="X22" s="16"/>
      <c r="Y22" s="16">
        <f t="shared" si="2"/>
      </c>
      <c r="Z22" s="16">
        <f t="shared" si="3"/>
      </c>
      <c r="AC22" s="154"/>
      <c r="AD22" s="80"/>
      <c r="AE22" s="99"/>
      <c r="AF22" s="145"/>
      <c r="AG22" s="99"/>
      <c r="AH22" s="16"/>
      <c r="AI22" s="154"/>
      <c r="AJ22" s="80"/>
      <c r="AK22" s="99"/>
      <c r="AL22" s="145"/>
      <c r="AM22" s="99"/>
    </row>
    <row r="23" spans="2:39" ht="13.5">
      <c r="B23" s="88"/>
      <c r="C23" s="108"/>
      <c r="D23" s="109"/>
      <c r="E23" s="109"/>
      <c r="F23" s="9"/>
      <c r="G23" s="9"/>
      <c r="H23" s="5"/>
      <c r="I23" s="56"/>
      <c r="J23" s="14"/>
      <c r="K23" s="108"/>
      <c r="L23" s="109"/>
      <c r="M23" s="109"/>
      <c r="N23" s="9"/>
      <c r="O23" s="31"/>
      <c r="S23">
        <v>10</v>
      </c>
      <c r="T23" s="16" t="str">
        <f t="shared" si="0"/>
        <v>銅　　　大雅③</v>
      </c>
      <c r="U23" s="16" t="str">
        <f t="shared" si="1"/>
        <v>（札幌第一）</v>
      </c>
      <c r="W23" s="16" t="s">
        <v>122</v>
      </c>
      <c r="X23" s="16"/>
      <c r="Y23" s="16" t="str">
        <f t="shared" si="2"/>
        <v>大野　　　周②</v>
      </c>
      <c r="Z23" s="16" t="str">
        <f t="shared" si="3"/>
        <v>（釧路高専）</v>
      </c>
      <c r="AB23">
        <v>10</v>
      </c>
      <c r="AC23" s="154" t="s">
        <v>554</v>
      </c>
      <c r="AD23" s="80" t="s">
        <v>145</v>
      </c>
      <c r="AE23" s="99" t="s">
        <v>137</v>
      </c>
      <c r="AF23" s="145" t="s">
        <v>503</v>
      </c>
      <c r="AG23" s="99" t="s">
        <v>504</v>
      </c>
      <c r="AH23" s="16"/>
      <c r="AI23" s="154" t="s">
        <v>555</v>
      </c>
      <c r="AJ23" s="80" t="s">
        <v>136</v>
      </c>
      <c r="AK23" s="99" t="s">
        <v>137</v>
      </c>
      <c r="AL23" s="145" t="s">
        <v>556</v>
      </c>
      <c r="AM23" s="99" t="s">
        <v>474</v>
      </c>
    </row>
    <row r="24" spans="2:39" ht="13.5">
      <c r="B24" s="88" t="s">
        <v>1153</v>
      </c>
      <c r="C24" s="90"/>
      <c r="D24" s="91"/>
      <c r="E24" s="91"/>
      <c r="F24" s="11"/>
      <c r="G24" s="11"/>
      <c r="H24" s="3"/>
      <c r="I24" s="58" t="s">
        <v>1154</v>
      </c>
      <c r="J24" s="12"/>
      <c r="K24" s="90"/>
      <c r="L24" s="91"/>
      <c r="M24" s="91"/>
      <c r="N24" s="11"/>
      <c r="O24" s="29"/>
      <c r="T24" s="16">
        <f t="shared" si="0"/>
      </c>
      <c r="U24" s="16">
        <f t="shared" si="1"/>
      </c>
      <c r="W24" s="16" t="s">
        <v>122</v>
      </c>
      <c r="X24" s="16"/>
      <c r="Y24" s="16">
        <f t="shared" si="2"/>
      </c>
      <c r="Z24" s="16">
        <f t="shared" si="3"/>
      </c>
      <c r="AC24" s="154"/>
      <c r="AD24" s="80"/>
      <c r="AE24" s="99"/>
      <c r="AF24" s="145"/>
      <c r="AG24" s="99"/>
      <c r="AH24" s="19"/>
      <c r="AI24" s="154"/>
      <c r="AJ24" s="80"/>
      <c r="AK24" s="99"/>
      <c r="AL24" s="145"/>
      <c r="AM24" s="99"/>
    </row>
    <row r="25" spans="2:39" ht="13.5">
      <c r="B25" s="88"/>
      <c r="C25" s="83" t="s">
        <v>1155</v>
      </c>
      <c r="D25" s="97"/>
      <c r="E25" s="97"/>
      <c r="F25" s="97" t="s">
        <v>1156</v>
      </c>
      <c r="G25" s="130"/>
      <c r="H25" s="4">
        <v>2</v>
      </c>
      <c r="I25" s="63" t="s">
        <v>1134</v>
      </c>
      <c r="J25" s="13">
        <v>0</v>
      </c>
      <c r="K25" s="83" t="s">
        <v>1157</v>
      </c>
      <c r="L25" s="97"/>
      <c r="M25" s="97"/>
      <c r="N25" s="97" t="s">
        <v>1158</v>
      </c>
      <c r="O25" s="102"/>
      <c r="S25">
        <v>11</v>
      </c>
      <c r="T25" s="16" t="str">
        <f t="shared" si="0"/>
        <v>権代　晃久①</v>
      </c>
      <c r="U25" s="16" t="str">
        <f t="shared" si="1"/>
        <v>（稚内）</v>
      </c>
      <c r="W25" s="16" t="s">
        <v>122</v>
      </c>
      <c r="X25" s="16"/>
      <c r="Y25" s="16" t="str">
        <f t="shared" si="2"/>
        <v>菅原　佑太③</v>
      </c>
      <c r="Z25" s="16" t="str">
        <f t="shared" si="3"/>
        <v>（函館工業）</v>
      </c>
      <c r="AB25">
        <v>11</v>
      </c>
      <c r="AC25" s="154" t="s">
        <v>557</v>
      </c>
      <c r="AD25" s="80" t="s">
        <v>558</v>
      </c>
      <c r="AE25" s="99" t="s">
        <v>559</v>
      </c>
      <c r="AF25" s="153" t="s">
        <v>207</v>
      </c>
      <c r="AG25" s="99" t="s">
        <v>553</v>
      </c>
      <c r="AH25" s="19"/>
      <c r="AI25" s="154" t="s">
        <v>280</v>
      </c>
      <c r="AJ25" s="80" t="s">
        <v>224</v>
      </c>
      <c r="AK25" s="99" t="s">
        <v>225</v>
      </c>
      <c r="AL25" s="145" t="s">
        <v>173</v>
      </c>
      <c r="AM25" s="99" t="s">
        <v>174</v>
      </c>
    </row>
    <row r="26" spans="2:39" ht="13.5">
      <c r="B26" s="88"/>
      <c r="C26" s="108"/>
      <c r="D26" s="109"/>
      <c r="E26" s="109"/>
      <c r="F26" s="9"/>
      <c r="G26" s="9"/>
      <c r="H26" s="5"/>
      <c r="I26" s="56"/>
      <c r="J26" s="14"/>
      <c r="K26" s="108"/>
      <c r="L26" s="109"/>
      <c r="M26" s="109"/>
      <c r="N26" s="9"/>
      <c r="O26" s="31"/>
      <c r="T26" s="16">
        <f t="shared" si="0"/>
      </c>
      <c r="U26" s="16">
        <f t="shared" si="1"/>
      </c>
      <c r="W26" s="16" t="s">
        <v>122</v>
      </c>
      <c r="Y26" s="16">
        <f t="shared" si="2"/>
      </c>
      <c r="Z26" s="16">
        <f t="shared" si="3"/>
      </c>
      <c r="AC26" s="154"/>
      <c r="AD26" s="80"/>
      <c r="AE26" s="99"/>
      <c r="AF26" s="153"/>
      <c r="AG26" s="99"/>
      <c r="AH26" s="18"/>
      <c r="AI26" s="154"/>
      <c r="AJ26" s="80"/>
      <c r="AK26" s="99"/>
      <c r="AL26" s="145"/>
      <c r="AM26" s="99"/>
    </row>
    <row r="27" spans="2:39" ht="13.5">
      <c r="B27" s="88" t="s">
        <v>1159</v>
      </c>
      <c r="C27" s="90"/>
      <c r="D27" s="91"/>
      <c r="E27" s="91"/>
      <c r="F27" s="11"/>
      <c r="G27" s="11"/>
      <c r="H27" s="3"/>
      <c r="I27" s="58" t="s">
        <v>1132</v>
      </c>
      <c r="J27" s="12"/>
      <c r="K27" s="90"/>
      <c r="L27" s="91"/>
      <c r="M27" s="91"/>
      <c r="N27" s="11"/>
      <c r="O27" s="29"/>
      <c r="S27">
        <v>12</v>
      </c>
      <c r="T27" s="16" t="str">
        <f t="shared" si="0"/>
        <v>西本　光司②</v>
      </c>
      <c r="U27" s="16" t="str">
        <f t="shared" si="1"/>
        <v>（岩見沢緑陵）</v>
      </c>
      <c r="W27" s="16" t="s">
        <v>122</v>
      </c>
      <c r="Y27" s="16" t="str">
        <f t="shared" si="2"/>
        <v>池田　拓磨③</v>
      </c>
      <c r="Z27" s="16" t="str">
        <f t="shared" si="3"/>
        <v>（小樽工業）</v>
      </c>
      <c r="AB27">
        <v>12</v>
      </c>
      <c r="AC27" s="98" t="s">
        <v>562</v>
      </c>
      <c r="AD27" s="80" t="s">
        <v>176</v>
      </c>
      <c r="AE27" s="99" t="s">
        <v>206</v>
      </c>
      <c r="AF27" s="153" t="s">
        <v>563</v>
      </c>
      <c r="AG27" s="99" t="s">
        <v>152</v>
      </c>
      <c r="AH27" s="18"/>
      <c r="AI27" s="98" t="s">
        <v>564</v>
      </c>
      <c r="AJ27" s="80" t="s">
        <v>565</v>
      </c>
      <c r="AK27" s="99" t="s">
        <v>566</v>
      </c>
      <c r="AL27" s="153" t="s">
        <v>567</v>
      </c>
      <c r="AM27" s="99" t="s">
        <v>568</v>
      </c>
    </row>
    <row r="28" spans="2:39" ht="13.5">
      <c r="B28" s="88"/>
      <c r="C28" s="83" t="s">
        <v>1160</v>
      </c>
      <c r="D28" s="97"/>
      <c r="E28" s="97"/>
      <c r="F28" s="97" t="s">
        <v>1161</v>
      </c>
      <c r="G28" s="130"/>
      <c r="H28" s="4">
        <v>2</v>
      </c>
      <c r="I28" s="63" t="s">
        <v>1162</v>
      </c>
      <c r="J28" s="13">
        <v>0</v>
      </c>
      <c r="K28" s="83" t="s">
        <v>1163</v>
      </c>
      <c r="L28" s="97"/>
      <c r="M28" s="97"/>
      <c r="N28" s="97" t="s">
        <v>811</v>
      </c>
      <c r="O28" s="102"/>
      <c r="T28" s="16">
        <f t="shared" si="0"/>
      </c>
      <c r="U28" s="16">
        <f t="shared" si="1"/>
      </c>
      <c r="W28" s="16" t="s">
        <v>122</v>
      </c>
      <c r="Y28" s="16">
        <f t="shared" si="2"/>
      </c>
      <c r="Z28" s="16">
        <f t="shared" si="3"/>
      </c>
      <c r="AC28" s="98"/>
      <c r="AD28" s="80"/>
      <c r="AE28" s="99"/>
      <c r="AF28" s="153"/>
      <c r="AG28" s="99"/>
      <c r="AH28" s="18"/>
      <c r="AI28" s="98"/>
      <c r="AJ28" s="80"/>
      <c r="AK28" s="99"/>
      <c r="AL28" s="153"/>
      <c r="AM28" s="99"/>
    </row>
    <row r="29" spans="2:39" ht="13.5">
      <c r="B29" s="88"/>
      <c r="C29" s="108"/>
      <c r="D29" s="109"/>
      <c r="E29" s="109"/>
      <c r="F29" s="9"/>
      <c r="G29" s="9"/>
      <c r="H29" s="5"/>
      <c r="I29" s="56"/>
      <c r="J29" s="14"/>
      <c r="K29" s="108"/>
      <c r="L29" s="109"/>
      <c r="M29" s="109"/>
      <c r="N29" s="9"/>
      <c r="O29" s="31"/>
      <c r="S29">
        <v>13</v>
      </c>
      <c r="T29" s="16" t="str">
        <f t="shared" si="0"/>
        <v>島村　昌紀③</v>
      </c>
      <c r="U29" s="16" t="str">
        <f t="shared" si="1"/>
        <v>（室蘭工業）</v>
      </c>
      <c r="W29" s="16" t="s">
        <v>122</v>
      </c>
      <c r="Y29" s="16" t="str">
        <f t="shared" si="2"/>
        <v>斉藤　繁良③</v>
      </c>
      <c r="Z29" s="16" t="str">
        <f t="shared" si="3"/>
        <v>（稚内）</v>
      </c>
      <c r="AB29">
        <v>13</v>
      </c>
      <c r="AC29" s="98" t="s">
        <v>569</v>
      </c>
      <c r="AD29" s="80" t="s">
        <v>149</v>
      </c>
      <c r="AE29" s="99" t="s">
        <v>150</v>
      </c>
      <c r="AF29" s="153" t="s">
        <v>570</v>
      </c>
      <c r="AG29" s="99" t="s">
        <v>174</v>
      </c>
      <c r="AH29" s="18"/>
      <c r="AI29" s="98" t="s">
        <v>204</v>
      </c>
      <c r="AJ29" s="80" t="s">
        <v>205</v>
      </c>
      <c r="AK29" s="99" t="s">
        <v>206</v>
      </c>
      <c r="AL29" s="153" t="s">
        <v>207</v>
      </c>
      <c r="AM29" s="99" t="s">
        <v>553</v>
      </c>
    </row>
    <row r="30" spans="2:39" ht="13.5">
      <c r="B30" s="88" t="s">
        <v>1164</v>
      </c>
      <c r="C30" s="90"/>
      <c r="D30" s="91"/>
      <c r="E30" s="91"/>
      <c r="F30" s="11"/>
      <c r="G30" s="11"/>
      <c r="H30" s="3"/>
      <c r="I30" s="58" t="s">
        <v>1165</v>
      </c>
      <c r="J30" s="12"/>
      <c r="K30" s="90"/>
      <c r="L30" s="91"/>
      <c r="M30" s="91"/>
      <c r="N30" s="11"/>
      <c r="O30" s="29"/>
      <c r="T30" s="16">
        <f t="shared" si="0"/>
      </c>
      <c r="U30" s="16">
        <f t="shared" si="1"/>
      </c>
      <c r="W30" s="16" t="s">
        <v>122</v>
      </c>
      <c r="Y30" s="16">
        <f t="shared" si="2"/>
      </c>
      <c r="Z30" s="16">
        <f t="shared" si="3"/>
      </c>
      <c r="AC30" s="98"/>
      <c r="AD30" s="80"/>
      <c r="AE30" s="99"/>
      <c r="AF30" s="153"/>
      <c r="AG30" s="99"/>
      <c r="AH30" s="18"/>
      <c r="AI30" s="98"/>
      <c r="AJ30" s="80"/>
      <c r="AK30" s="99"/>
      <c r="AL30" s="153"/>
      <c r="AM30" s="99"/>
    </row>
    <row r="31" spans="2:39" ht="13.5">
      <c r="B31" s="88"/>
      <c r="C31" s="83" t="s">
        <v>1166</v>
      </c>
      <c r="D31" s="97"/>
      <c r="E31" s="97"/>
      <c r="F31" s="97" t="s">
        <v>848</v>
      </c>
      <c r="G31" s="130"/>
      <c r="H31" s="4">
        <v>2</v>
      </c>
      <c r="I31" s="63" t="s">
        <v>1150</v>
      </c>
      <c r="J31" s="13">
        <v>0</v>
      </c>
      <c r="K31" s="83" t="s">
        <v>1167</v>
      </c>
      <c r="L31" s="97"/>
      <c r="M31" s="97"/>
      <c r="N31" s="97" t="s">
        <v>839</v>
      </c>
      <c r="O31" s="102"/>
      <c r="S31">
        <v>14</v>
      </c>
      <c r="T31" s="16" t="str">
        <f t="shared" si="0"/>
        <v>亀岡　太郎③</v>
      </c>
      <c r="U31" s="16" t="str">
        <f t="shared" si="1"/>
        <v>（旭川実業）</v>
      </c>
      <c r="W31" s="16" t="s">
        <v>122</v>
      </c>
      <c r="Y31" s="16" t="str">
        <f t="shared" si="2"/>
        <v>東梅　貴紀③</v>
      </c>
      <c r="Z31" s="16" t="str">
        <f t="shared" si="3"/>
        <v>（北見緑陵）</v>
      </c>
      <c r="AB31">
        <v>14</v>
      </c>
      <c r="AC31" s="98" t="s">
        <v>571</v>
      </c>
      <c r="AD31" s="80" t="s">
        <v>489</v>
      </c>
      <c r="AE31" s="99" t="s">
        <v>490</v>
      </c>
      <c r="AF31" s="153" t="s">
        <v>508</v>
      </c>
      <c r="AG31" s="99" t="s">
        <v>474</v>
      </c>
      <c r="AH31" s="18"/>
      <c r="AI31" s="98" t="s">
        <v>572</v>
      </c>
      <c r="AJ31" s="80" t="s">
        <v>543</v>
      </c>
      <c r="AK31" s="99" t="s">
        <v>544</v>
      </c>
      <c r="AL31" s="153" t="s">
        <v>539</v>
      </c>
      <c r="AM31" s="99" t="s">
        <v>540</v>
      </c>
    </row>
    <row r="32" spans="2:39" ht="13.5">
      <c r="B32" s="88"/>
      <c r="C32" s="108"/>
      <c r="D32" s="109"/>
      <c r="E32" s="109"/>
      <c r="F32" s="9"/>
      <c r="G32" s="9"/>
      <c r="H32" s="5"/>
      <c r="I32" s="56"/>
      <c r="J32" s="14"/>
      <c r="K32" s="108"/>
      <c r="L32" s="109"/>
      <c r="M32" s="109"/>
      <c r="N32" s="9"/>
      <c r="O32" s="31"/>
      <c r="T32" s="16">
        <f t="shared" si="0"/>
      </c>
      <c r="U32" s="16">
        <f t="shared" si="1"/>
      </c>
      <c r="W32" s="16" t="s">
        <v>122</v>
      </c>
      <c r="Y32" s="16">
        <f t="shared" si="2"/>
      </c>
      <c r="Z32" s="16">
        <f t="shared" si="3"/>
      </c>
      <c r="AC32" s="98"/>
      <c r="AD32" s="80"/>
      <c r="AE32" s="99"/>
      <c r="AF32" s="153"/>
      <c r="AG32" s="99"/>
      <c r="AH32" s="18"/>
      <c r="AI32" s="98"/>
      <c r="AJ32" s="80"/>
      <c r="AK32" s="99"/>
      <c r="AL32" s="153"/>
      <c r="AM32" s="99"/>
    </row>
    <row r="33" spans="2:39" ht="13.5">
      <c r="B33" s="88" t="s">
        <v>1168</v>
      </c>
      <c r="C33" s="90"/>
      <c r="D33" s="91"/>
      <c r="E33" s="91"/>
      <c r="F33" s="11"/>
      <c r="G33" s="11"/>
      <c r="H33" s="3"/>
      <c r="I33" s="58" t="s">
        <v>1169</v>
      </c>
      <c r="J33" s="12"/>
      <c r="K33" s="90"/>
      <c r="L33" s="91"/>
      <c r="M33" s="91"/>
      <c r="N33" s="11"/>
      <c r="O33" s="29"/>
      <c r="S33">
        <v>15</v>
      </c>
      <c r="T33" s="16" t="str">
        <f t="shared" si="0"/>
        <v>林　　和弘③</v>
      </c>
      <c r="U33" s="16" t="str">
        <f t="shared" si="1"/>
        <v>（帯広大谷）</v>
      </c>
      <c r="W33" s="16" t="s">
        <v>122</v>
      </c>
      <c r="Y33" s="16" t="str">
        <f t="shared" si="2"/>
        <v>久保　慶幸①</v>
      </c>
      <c r="Z33" s="16" t="str">
        <f t="shared" si="3"/>
        <v>（釧路高専）</v>
      </c>
      <c r="AB33">
        <v>15</v>
      </c>
      <c r="AC33" s="98" t="s">
        <v>573</v>
      </c>
      <c r="AD33" s="80" t="s">
        <v>506</v>
      </c>
      <c r="AE33" s="99" t="s">
        <v>507</v>
      </c>
      <c r="AF33" s="153" t="s">
        <v>574</v>
      </c>
      <c r="AG33" s="99" t="s">
        <v>575</v>
      </c>
      <c r="AH33" s="18"/>
      <c r="AI33" s="98" t="s">
        <v>576</v>
      </c>
      <c r="AJ33" s="80" t="s">
        <v>156</v>
      </c>
      <c r="AK33" s="99" t="s">
        <v>137</v>
      </c>
      <c r="AL33" s="153" t="s">
        <v>556</v>
      </c>
      <c r="AM33" s="99" t="s">
        <v>474</v>
      </c>
    </row>
    <row r="34" spans="2:39" ht="13.5">
      <c r="B34" s="88"/>
      <c r="C34" s="83" t="s">
        <v>1170</v>
      </c>
      <c r="D34" s="97"/>
      <c r="E34" s="97"/>
      <c r="F34" s="97" t="s">
        <v>904</v>
      </c>
      <c r="G34" s="130"/>
      <c r="H34" s="4">
        <v>2</v>
      </c>
      <c r="I34" s="63" t="s">
        <v>1162</v>
      </c>
      <c r="J34" s="13">
        <v>0</v>
      </c>
      <c r="K34" s="83" t="s">
        <v>1171</v>
      </c>
      <c r="L34" s="97"/>
      <c r="M34" s="97"/>
      <c r="N34" s="97" t="s">
        <v>859</v>
      </c>
      <c r="O34" s="102"/>
      <c r="T34" s="16">
        <f t="shared" si="0"/>
      </c>
      <c r="U34" s="16">
        <f t="shared" si="1"/>
      </c>
      <c r="W34" s="16" t="s">
        <v>122</v>
      </c>
      <c r="Y34" s="16">
        <f t="shared" si="2"/>
      </c>
      <c r="Z34" s="16">
        <f t="shared" si="3"/>
      </c>
      <c r="AC34" s="98"/>
      <c r="AD34" s="80"/>
      <c r="AE34" s="99"/>
      <c r="AF34" s="153"/>
      <c r="AG34" s="99"/>
      <c r="AH34" s="18"/>
      <c r="AI34" s="98"/>
      <c r="AJ34" s="80"/>
      <c r="AK34" s="99"/>
      <c r="AL34" s="153"/>
      <c r="AM34" s="99"/>
    </row>
    <row r="35" spans="2:39" ht="13.5">
      <c r="B35" s="88"/>
      <c r="C35" s="108"/>
      <c r="D35" s="109"/>
      <c r="E35" s="109"/>
      <c r="F35" s="9"/>
      <c r="G35" s="9"/>
      <c r="H35" s="5"/>
      <c r="I35" s="56"/>
      <c r="J35" s="14"/>
      <c r="K35" s="108"/>
      <c r="L35" s="109"/>
      <c r="M35" s="109"/>
      <c r="N35" s="9"/>
      <c r="O35" s="31"/>
      <c r="S35">
        <v>16</v>
      </c>
      <c r="T35" s="16" t="str">
        <f t="shared" si="0"/>
        <v>田中　智輝②</v>
      </c>
      <c r="U35" s="16" t="str">
        <f t="shared" si="1"/>
        <v>（函館工業）</v>
      </c>
      <c r="W35" s="16" t="s">
        <v>122</v>
      </c>
      <c r="Y35" s="16" t="str">
        <f t="shared" si="2"/>
        <v>藤井　佑介②</v>
      </c>
      <c r="Z35" s="16" t="str">
        <f t="shared" si="3"/>
        <v>（札幌第一）</v>
      </c>
      <c r="AB35">
        <v>16</v>
      </c>
      <c r="AC35" s="98" t="s">
        <v>577</v>
      </c>
      <c r="AD35" s="80" t="s">
        <v>136</v>
      </c>
      <c r="AE35" s="99" t="s">
        <v>137</v>
      </c>
      <c r="AF35" s="153" t="s">
        <v>173</v>
      </c>
      <c r="AG35" s="99" t="s">
        <v>174</v>
      </c>
      <c r="AH35" s="18"/>
      <c r="AI35" s="98" t="s">
        <v>578</v>
      </c>
      <c r="AJ35" s="80" t="s">
        <v>579</v>
      </c>
      <c r="AK35" s="99" t="s">
        <v>580</v>
      </c>
      <c r="AL35" s="153" t="s">
        <v>503</v>
      </c>
      <c r="AM35" s="99" t="s">
        <v>504</v>
      </c>
    </row>
    <row r="36" spans="2:39" ht="13.5">
      <c r="B36" s="88" t="s">
        <v>1172</v>
      </c>
      <c r="C36" s="90"/>
      <c r="D36" s="91"/>
      <c r="E36" s="91"/>
      <c r="F36" s="11"/>
      <c r="G36" s="11"/>
      <c r="H36" s="3"/>
      <c r="I36" s="58" t="s">
        <v>1173</v>
      </c>
      <c r="J36" s="12"/>
      <c r="K36" s="90"/>
      <c r="L36" s="91"/>
      <c r="M36" s="91"/>
      <c r="N36" s="11"/>
      <c r="O36" s="29"/>
      <c r="T36" s="16">
        <f t="shared" si="0"/>
      </c>
      <c r="U36" s="16">
        <f t="shared" si="1"/>
      </c>
      <c r="W36" s="16" t="s">
        <v>122</v>
      </c>
      <c r="Y36" s="16">
        <f t="shared" si="2"/>
      </c>
      <c r="Z36" s="16">
        <f t="shared" si="3"/>
      </c>
      <c r="AC36" s="98"/>
      <c r="AD36" s="80"/>
      <c r="AE36" s="99"/>
      <c r="AF36" s="153"/>
      <c r="AG36" s="99"/>
      <c r="AH36" s="16"/>
      <c r="AI36" s="98"/>
      <c r="AJ36" s="80"/>
      <c r="AK36" s="99"/>
      <c r="AL36" s="153"/>
      <c r="AM36" s="99"/>
    </row>
    <row r="37" spans="2:39" ht="13.5">
      <c r="B37" s="88"/>
      <c r="C37" s="83" t="s">
        <v>1174</v>
      </c>
      <c r="D37" s="97"/>
      <c r="E37" s="97"/>
      <c r="F37" s="97" t="s">
        <v>1077</v>
      </c>
      <c r="G37" s="130"/>
      <c r="H37" s="4">
        <v>2</v>
      </c>
      <c r="I37" s="63" t="s">
        <v>1175</v>
      </c>
      <c r="J37" s="13">
        <v>1</v>
      </c>
      <c r="K37" s="83" t="s">
        <v>1176</v>
      </c>
      <c r="L37" s="97"/>
      <c r="M37" s="97"/>
      <c r="N37" s="97" t="s">
        <v>803</v>
      </c>
      <c r="O37" s="102"/>
      <c r="S37">
        <v>17</v>
      </c>
      <c r="T37" s="16" t="str">
        <f t="shared" si="0"/>
        <v>出口　大成①</v>
      </c>
      <c r="U37" s="16" t="str">
        <f t="shared" si="1"/>
        <v>（苫小牧東）</v>
      </c>
      <c r="W37" s="16" t="s">
        <v>122</v>
      </c>
      <c r="Y37" s="16" t="str">
        <f t="shared" si="2"/>
        <v>鈴木孝直②</v>
      </c>
      <c r="Z37" s="16" t="str">
        <f t="shared" si="3"/>
        <v>（札幌龍谷）</v>
      </c>
      <c r="AB37">
        <v>17</v>
      </c>
      <c r="AC37" s="98" t="s">
        <v>581</v>
      </c>
      <c r="AD37" s="80" t="s">
        <v>582</v>
      </c>
      <c r="AE37" s="99" t="s">
        <v>172</v>
      </c>
      <c r="AF37" s="153" t="s">
        <v>583</v>
      </c>
      <c r="AG37" s="99" t="s">
        <v>584</v>
      </c>
      <c r="AH37" s="16"/>
      <c r="AI37" s="98" t="s">
        <v>585</v>
      </c>
      <c r="AJ37" s="80" t="s">
        <v>586</v>
      </c>
      <c r="AK37" s="99" t="s">
        <v>566</v>
      </c>
      <c r="AL37" s="153" t="s">
        <v>587</v>
      </c>
      <c r="AM37" s="99" t="s">
        <v>568</v>
      </c>
    </row>
    <row r="38" spans="2:39" ht="13.5">
      <c r="B38" s="88"/>
      <c r="C38" s="108"/>
      <c r="D38" s="109"/>
      <c r="E38" s="109"/>
      <c r="F38" s="9"/>
      <c r="G38" s="9"/>
      <c r="H38" s="5"/>
      <c r="I38" s="66" t="s">
        <v>1177</v>
      </c>
      <c r="J38" s="14"/>
      <c r="K38" s="108"/>
      <c r="L38" s="109"/>
      <c r="M38" s="109"/>
      <c r="N38" s="9"/>
      <c r="O38" s="31"/>
      <c r="T38" s="16">
        <f t="shared" si="0"/>
      </c>
      <c r="U38" s="16">
        <f t="shared" si="1"/>
      </c>
      <c r="W38" s="16" t="s">
        <v>122</v>
      </c>
      <c r="Y38" s="16">
        <f t="shared" si="2"/>
      </c>
      <c r="Z38" s="16">
        <f t="shared" si="3"/>
      </c>
      <c r="AC38" s="98"/>
      <c r="AD38" s="80"/>
      <c r="AE38" s="99"/>
      <c r="AF38" s="153"/>
      <c r="AG38" s="99"/>
      <c r="AH38" s="16"/>
      <c r="AI38" s="98"/>
      <c r="AJ38" s="80"/>
      <c r="AK38" s="99"/>
      <c r="AL38" s="153"/>
      <c r="AM38" s="99"/>
    </row>
    <row r="39" spans="2:39" ht="13.5">
      <c r="B39" s="88" t="s">
        <v>1178</v>
      </c>
      <c r="C39" s="90"/>
      <c r="D39" s="91"/>
      <c r="E39" s="91"/>
      <c r="F39" s="11"/>
      <c r="G39" s="11"/>
      <c r="H39" s="3"/>
      <c r="I39" s="58" t="s">
        <v>1179</v>
      </c>
      <c r="J39" s="12"/>
      <c r="K39" s="90"/>
      <c r="L39" s="91"/>
      <c r="M39" s="91"/>
      <c r="N39" s="11"/>
      <c r="O39" s="29"/>
      <c r="S39">
        <v>18</v>
      </c>
      <c r="T39" s="16" t="str">
        <f t="shared" si="0"/>
        <v>小山内　　悠③</v>
      </c>
      <c r="U39" s="16" t="str">
        <f t="shared" si="1"/>
        <v>（室蘭清水丘）</v>
      </c>
      <c r="W39" s="16" t="s">
        <v>122</v>
      </c>
      <c r="Y39" s="16" t="str">
        <f t="shared" si="2"/>
        <v>上野　　　駿③</v>
      </c>
      <c r="Z39" s="16" t="str">
        <f t="shared" si="3"/>
        <v>（帯広三条）</v>
      </c>
      <c r="AB39">
        <v>18</v>
      </c>
      <c r="AC39" s="98" t="s">
        <v>593</v>
      </c>
      <c r="AD39" s="80" t="s">
        <v>565</v>
      </c>
      <c r="AE39" s="99" t="s">
        <v>566</v>
      </c>
      <c r="AF39" s="153" t="s">
        <v>594</v>
      </c>
      <c r="AG39" s="99" t="s">
        <v>568</v>
      </c>
      <c r="AH39" s="16"/>
      <c r="AI39" s="98" t="s">
        <v>595</v>
      </c>
      <c r="AJ39" s="80" t="s">
        <v>145</v>
      </c>
      <c r="AK39" s="99" t="s">
        <v>137</v>
      </c>
      <c r="AL39" s="153" t="s">
        <v>596</v>
      </c>
      <c r="AM39" s="99" t="s">
        <v>597</v>
      </c>
    </row>
    <row r="40" spans="2:39" ht="13.5">
      <c r="B40" s="88"/>
      <c r="C40" s="83" t="s">
        <v>1180</v>
      </c>
      <c r="D40" s="97"/>
      <c r="E40" s="97"/>
      <c r="F40" s="97" t="s">
        <v>1156</v>
      </c>
      <c r="G40" s="130"/>
      <c r="H40" s="4">
        <v>2</v>
      </c>
      <c r="I40" s="63" t="s">
        <v>1144</v>
      </c>
      <c r="J40" s="13">
        <v>0</v>
      </c>
      <c r="K40" s="83" t="s">
        <v>1181</v>
      </c>
      <c r="L40" s="97"/>
      <c r="M40" s="97"/>
      <c r="N40" s="97" t="s">
        <v>1182</v>
      </c>
      <c r="O40" s="102"/>
      <c r="T40" s="16">
        <f t="shared" si="0"/>
      </c>
      <c r="U40" s="16">
        <f t="shared" si="1"/>
      </c>
      <c r="W40" s="16" t="s">
        <v>122</v>
      </c>
      <c r="Y40" s="16">
        <f t="shared" si="2"/>
      </c>
      <c r="Z40" s="16">
        <f t="shared" si="3"/>
      </c>
      <c r="AC40" s="98"/>
      <c r="AD40" s="80"/>
      <c r="AE40" s="99"/>
      <c r="AF40" s="153"/>
      <c r="AG40" s="99"/>
      <c r="AH40" s="16"/>
      <c r="AI40" s="98"/>
      <c r="AJ40" s="80"/>
      <c r="AK40" s="99"/>
      <c r="AL40" s="153"/>
      <c r="AM40" s="99"/>
    </row>
    <row r="41" spans="2:39" ht="13.5">
      <c r="B41" s="88"/>
      <c r="C41" s="108"/>
      <c r="D41" s="109"/>
      <c r="E41" s="109"/>
      <c r="F41" s="9"/>
      <c r="G41" s="9"/>
      <c r="H41" s="5"/>
      <c r="I41" s="55"/>
      <c r="J41" s="14"/>
      <c r="K41" s="108"/>
      <c r="L41" s="109"/>
      <c r="M41" s="109"/>
      <c r="N41" s="9"/>
      <c r="O41" s="31"/>
      <c r="S41">
        <v>19</v>
      </c>
      <c r="T41" s="16" t="str">
        <f t="shared" si="0"/>
        <v>宮川　　　忠③</v>
      </c>
      <c r="U41" s="16" t="str">
        <f t="shared" si="1"/>
        <v>（岩見沢緑陵）</v>
      </c>
      <c r="W41" s="16" t="s">
        <v>122</v>
      </c>
      <c r="Y41" s="16" t="str">
        <f t="shared" si="2"/>
        <v>住友　　　聡②</v>
      </c>
      <c r="Z41" s="16" t="str">
        <f t="shared" si="3"/>
        <v>（旭川実業）</v>
      </c>
      <c r="AB41">
        <v>19</v>
      </c>
      <c r="AC41" s="98" t="s">
        <v>598</v>
      </c>
      <c r="AD41" s="80" t="s">
        <v>565</v>
      </c>
      <c r="AE41" s="99" t="s">
        <v>566</v>
      </c>
      <c r="AF41" s="153" t="s">
        <v>599</v>
      </c>
      <c r="AG41" s="99" t="s">
        <v>568</v>
      </c>
      <c r="AH41" s="16"/>
      <c r="AI41" s="98" t="s">
        <v>600</v>
      </c>
      <c r="AJ41" s="80" t="s">
        <v>586</v>
      </c>
      <c r="AK41" s="99" t="s">
        <v>566</v>
      </c>
      <c r="AL41" s="153" t="s">
        <v>601</v>
      </c>
      <c r="AM41" s="99" t="s">
        <v>568</v>
      </c>
    </row>
    <row r="42" spans="2:39" ht="13.5">
      <c r="B42" s="88" t="s">
        <v>1183</v>
      </c>
      <c r="C42" s="90"/>
      <c r="D42" s="91"/>
      <c r="E42" s="91"/>
      <c r="F42" s="11"/>
      <c r="G42" s="11"/>
      <c r="H42" s="3"/>
      <c r="I42" s="58" t="s">
        <v>1184</v>
      </c>
      <c r="J42" s="12"/>
      <c r="K42" s="90"/>
      <c r="L42" s="91"/>
      <c r="M42" s="91"/>
      <c r="N42" s="11"/>
      <c r="O42" s="29"/>
      <c r="T42" s="16">
        <f t="shared" si="0"/>
      </c>
      <c r="U42" s="16">
        <f t="shared" si="1"/>
      </c>
      <c r="W42" s="16" t="s">
        <v>122</v>
      </c>
      <c r="Y42" s="16">
        <f t="shared" si="2"/>
      </c>
      <c r="Z42" s="16">
        <f t="shared" si="3"/>
      </c>
      <c r="AC42" s="98"/>
      <c r="AD42" s="80"/>
      <c r="AE42" s="99"/>
      <c r="AF42" s="153"/>
      <c r="AG42" s="99"/>
      <c r="AH42" s="16"/>
      <c r="AI42" s="98"/>
      <c r="AJ42" s="80"/>
      <c r="AK42" s="99"/>
      <c r="AL42" s="153"/>
      <c r="AM42" s="99"/>
    </row>
    <row r="43" spans="2:39" ht="13.5">
      <c r="B43" s="88"/>
      <c r="C43" s="83" t="s">
        <v>1185</v>
      </c>
      <c r="D43" s="97"/>
      <c r="E43" s="97"/>
      <c r="F43" s="97" t="s">
        <v>885</v>
      </c>
      <c r="G43" s="130"/>
      <c r="H43" s="4">
        <v>2</v>
      </c>
      <c r="I43" s="63" t="s">
        <v>1134</v>
      </c>
      <c r="J43" s="13">
        <v>1</v>
      </c>
      <c r="K43" s="83" t="s">
        <v>1186</v>
      </c>
      <c r="L43" s="97"/>
      <c r="M43" s="97"/>
      <c r="N43" s="97" t="s">
        <v>833</v>
      </c>
      <c r="O43" s="102"/>
      <c r="S43">
        <v>20</v>
      </c>
      <c r="T43" s="16" t="str">
        <f t="shared" si="0"/>
        <v>奥井　和暉②</v>
      </c>
      <c r="U43" s="16" t="str">
        <f t="shared" si="1"/>
        <v>（苫小牧工業）</v>
      </c>
      <c r="W43" s="16" t="s">
        <v>122</v>
      </c>
      <c r="Y43" s="16" t="str">
        <f t="shared" si="2"/>
        <v>今井　　　伸③</v>
      </c>
      <c r="Z43" s="16" t="str">
        <f t="shared" si="3"/>
        <v>（弟子屈）</v>
      </c>
      <c r="AB43">
        <v>20</v>
      </c>
      <c r="AC43" s="98" t="s">
        <v>604</v>
      </c>
      <c r="AD43" s="80" t="s">
        <v>586</v>
      </c>
      <c r="AE43" s="99" t="s">
        <v>566</v>
      </c>
      <c r="AF43" s="153" t="s">
        <v>605</v>
      </c>
      <c r="AG43" s="99" t="s">
        <v>568</v>
      </c>
      <c r="AH43" s="16"/>
      <c r="AI43" s="98" t="s">
        <v>606</v>
      </c>
      <c r="AJ43" s="80" t="s">
        <v>145</v>
      </c>
      <c r="AK43" s="99" t="s">
        <v>137</v>
      </c>
      <c r="AL43" s="153" t="s">
        <v>607</v>
      </c>
      <c r="AM43" s="99" t="s">
        <v>553</v>
      </c>
    </row>
    <row r="44" spans="2:39" ht="13.5">
      <c r="B44" s="88"/>
      <c r="C44" s="108"/>
      <c r="D44" s="109"/>
      <c r="E44" s="109"/>
      <c r="F44" s="9"/>
      <c r="G44" s="9"/>
      <c r="H44" s="5"/>
      <c r="I44" s="66" t="s">
        <v>1187</v>
      </c>
      <c r="J44" s="14"/>
      <c r="K44" s="108"/>
      <c r="L44" s="109"/>
      <c r="M44" s="109"/>
      <c r="N44" s="9"/>
      <c r="O44" s="31"/>
      <c r="T44" s="16">
        <f t="shared" si="0"/>
      </c>
      <c r="U44" s="16">
        <f t="shared" si="1"/>
      </c>
      <c r="W44" s="16" t="s">
        <v>122</v>
      </c>
      <c r="Y44" s="16">
        <f t="shared" si="2"/>
      </c>
      <c r="Z44" s="16">
        <f t="shared" si="3"/>
      </c>
      <c r="AC44" s="98"/>
      <c r="AD44" s="80"/>
      <c r="AE44" s="99"/>
      <c r="AF44" s="153"/>
      <c r="AG44" s="99"/>
      <c r="AH44" s="20"/>
      <c r="AI44" s="98"/>
      <c r="AJ44" s="80"/>
      <c r="AK44" s="99"/>
      <c r="AL44" s="153"/>
      <c r="AM44" s="99"/>
    </row>
    <row r="45" spans="2:39" ht="13.5">
      <c r="B45" s="88" t="s">
        <v>1188</v>
      </c>
      <c r="C45" s="90"/>
      <c r="D45" s="91"/>
      <c r="E45" s="91"/>
      <c r="F45" s="11"/>
      <c r="G45" s="11"/>
      <c r="H45" s="3"/>
      <c r="I45" s="64" t="s">
        <v>1189</v>
      </c>
      <c r="J45" s="12"/>
      <c r="K45" s="90"/>
      <c r="L45" s="91"/>
      <c r="M45" s="91"/>
      <c r="N45" s="11"/>
      <c r="O45" s="29"/>
      <c r="S45" s="18">
        <v>21</v>
      </c>
      <c r="T45" s="16" t="str">
        <f t="shared" si="0"/>
        <v>加藤　龍太郎②</v>
      </c>
      <c r="U45" s="16" t="str">
        <f t="shared" si="1"/>
        <v>（函館工業）</v>
      </c>
      <c r="W45" s="16" t="s">
        <v>122</v>
      </c>
      <c r="Y45" s="16" t="str">
        <f t="shared" si="2"/>
        <v>谷口　　徹③</v>
      </c>
      <c r="Z45" s="16" t="str">
        <f t="shared" si="3"/>
        <v>（滝川西）</v>
      </c>
      <c r="AB45" s="18">
        <v>21</v>
      </c>
      <c r="AC45" s="98" t="s">
        <v>608</v>
      </c>
      <c r="AD45" s="80" t="s">
        <v>586</v>
      </c>
      <c r="AE45" s="99" t="s">
        <v>566</v>
      </c>
      <c r="AF45" s="153" t="s">
        <v>609</v>
      </c>
      <c r="AG45" s="99" t="s">
        <v>568</v>
      </c>
      <c r="AH45" s="20"/>
      <c r="AI45" s="98" t="s">
        <v>610</v>
      </c>
      <c r="AJ45" s="80" t="s">
        <v>145</v>
      </c>
      <c r="AK45" s="99" t="s">
        <v>137</v>
      </c>
      <c r="AL45" s="153" t="s">
        <v>253</v>
      </c>
      <c r="AM45" s="99" t="s">
        <v>139</v>
      </c>
    </row>
    <row r="46" spans="2:39" ht="13.5">
      <c r="B46" s="88"/>
      <c r="C46" s="83" t="s">
        <v>1190</v>
      </c>
      <c r="D46" s="97"/>
      <c r="E46" s="97"/>
      <c r="F46" s="97" t="s">
        <v>1191</v>
      </c>
      <c r="G46" s="130"/>
      <c r="H46" s="4">
        <v>2</v>
      </c>
      <c r="I46" s="65" t="s">
        <v>1192</v>
      </c>
      <c r="J46" s="32">
        <v>0</v>
      </c>
      <c r="K46" s="83" t="s">
        <v>1193</v>
      </c>
      <c r="L46" s="97"/>
      <c r="M46" s="97"/>
      <c r="N46" s="97" t="s">
        <v>803</v>
      </c>
      <c r="O46" s="102"/>
      <c r="S46" s="18"/>
      <c r="T46" s="16">
        <f t="shared" si="0"/>
      </c>
      <c r="U46" s="16">
        <f t="shared" si="1"/>
      </c>
      <c r="W46" s="16" t="s">
        <v>122</v>
      </c>
      <c r="Y46" s="16">
        <f t="shared" si="2"/>
      </c>
      <c r="Z46" s="16">
        <f t="shared" si="3"/>
      </c>
      <c r="AB46" s="18"/>
      <c r="AC46" s="98"/>
      <c r="AD46" s="80"/>
      <c r="AE46" s="99"/>
      <c r="AF46" s="153"/>
      <c r="AG46" s="99"/>
      <c r="AH46" s="16"/>
      <c r="AI46" s="98"/>
      <c r="AJ46" s="80"/>
      <c r="AK46" s="99"/>
      <c r="AL46" s="153"/>
      <c r="AM46" s="99"/>
    </row>
    <row r="47" spans="2:39" ht="13.5">
      <c r="B47" s="88"/>
      <c r="C47" s="108"/>
      <c r="D47" s="109"/>
      <c r="E47" s="109"/>
      <c r="F47" s="9"/>
      <c r="G47" s="9"/>
      <c r="H47" s="5"/>
      <c r="I47" s="56"/>
      <c r="J47" s="14"/>
      <c r="K47" s="108"/>
      <c r="L47" s="109"/>
      <c r="M47" s="109"/>
      <c r="N47" s="9"/>
      <c r="O47" s="31"/>
      <c r="S47" s="18">
        <v>22</v>
      </c>
      <c r="T47" s="16" t="str">
        <f t="shared" si="0"/>
        <v>西條　賢也②</v>
      </c>
      <c r="U47" s="16" t="str">
        <f t="shared" si="1"/>
        <v>（帯広大谷）</v>
      </c>
      <c r="W47" s="16" t="s">
        <v>122</v>
      </c>
      <c r="Y47" s="16" t="str">
        <f t="shared" si="2"/>
        <v>和田　智志③</v>
      </c>
      <c r="Z47" s="16" t="str">
        <f t="shared" si="3"/>
        <v>（札幌南）</v>
      </c>
      <c r="AB47" s="18">
        <v>22</v>
      </c>
      <c r="AC47" s="98" t="s">
        <v>611</v>
      </c>
      <c r="AD47" s="80" t="s">
        <v>283</v>
      </c>
      <c r="AE47" s="99" t="s">
        <v>284</v>
      </c>
      <c r="AF47" s="153" t="s">
        <v>180</v>
      </c>
      <c r="AG47" s="99" t="s">
        <v>181</v>
      </c>
      <c r="AH47" s="16"/>
      <c r="AI47" s="98" t="s">
        <v>612</v>
      </c>
      <c r="AJ47" s="80" t="s">
        <v>565</v>
      </c>
      <c r="AK47" s="99" t="s">
        <v>566</v>
      </c>
      <c r="AL47" s="153" t="s">
        <v>613</v>
      </c>
      <c r="AM47" s="99" t="s">
        <v>568</v>
      </c>
    </row>
    <row r="48" spans="2:39" ht="13.5">
      <c r="B48" s="88" t="s">
        <v>1194</v>
      </c>
      <c r="C48" s="90"/>
      <c r="D48" s="91"/>
      <c r="E48" s="91"/>
      <c r="F48" s="11"/>
      <c r="G48" s="11"/>
      <c r="H48" s="3"/>
      <c r="I48" s="58" t="s">
        <v>1139</v>
      </c>
      <c r="J48" s="12"/>
      <c r="K48" s="90"/>
      <c r="L48" s="91"/>
      <c r="M48" s="91"/>
      <c r="N48" s="11"/>
      <c r="O48" s="29"/>
      <c r="T48" s="16">
        <f t="shared" si="0"/>
      </c>
      <c r="U48" s="16">
        <f t="shared" si="1"/>
      </c>
      <c r="W48" s="16" t="s">
        <v>122</v>
      </c>
      <c r="Y48" s="16">
        <f t="shared" si="2"/>
      </c>
      <c r="Z48" s="16">
        <f t="shared" si="3"/>
      </c>
      <c r="AC48" s="98"/>
      <c r="AD48" s="80"/>
      <c r="AE48" s="99"/>
      <c r="AF48" s="153"/>
      <c r="AG48" s="99"/>
      <c r="AH48" s="16"/>
      <c r="AI48" s="98"/>
      <c r="AJ48" s="80"/>
      <c r="AK48" s="99"/>
      <c r="AL48" s="153"/>
      <c r="AM48" s="99"/>
    </row>
    <row r="49" spans="2:36" ht="13.5">
      <c r="B49" s="88"/>
      <c r="C49" s="83" t="s">
        <v>1195</v>
      </c>
      <c r="D49" s="97"/>
      <c r="E49" s="97"/>
      <c r="F49" s="97" t="s">
        <v>1196</v>
      </c>
      <c r="G49" s="130"/>
      <c r="H49" s="4">
        <v>2</v>
      </c>
      <c r="I49" s="63" t="s">
        <v>1139</v>
      </c>
      <c r="J49" s="13">
        <v>0</v>
      </c>
      <c r="K49" s="83" t="s">
        <v>1197</v>
      </c>
      <c r="L49" s="97"/>
      <c r="M49" s="97"/>
      <c r="N49" s="97" t="s">
        <v>833</v>
      </c>
      <c r="O49" s="102"/>
      <c r="S49" s="18">
        <v>23</v>
      </c>
      <c r="T49" s="16" t="str">
        <f t="shared" si="0"/>
        <v>尾野　拓郎③</v>
      </c>
      <c r="U49" s="16" t="str">
        <f t="shared" si="1"/>
        <v>（札幌第一）</v>
      </c>
      <c r="W49" s="16" t="s">
        <v>122</v>
      </c>
      <c r="Y49" s="16">
        <f t="shared" si="2"/>
      </c>
      <c r="Z49" s="16">
        <f t="shared" si="3"/>
      </c>
      <c r="AB49" s="18">
        <v>23</v>
      </c>
      <c r="AC49" s="154" t="s">
        <v>502</v>
      </c>
      <c r="AD49" s="80" t="s">
        <v>145</v>
      </c>
      <c r="AE49" s="99" t="s">
        <v>137</v>
      </c>
      <c r="AF49" s="145" t="s">
        <v>503</v>
      </c>
      <c r="AG49" s="99" t="s">
        <v>504</v>
      </c>
      <c r="AH49" s="16"/>
      <c r="AI49" s="16"/>
      <c r="AJ49" s="16"/>
    </row>
    <row r="50" spans="2:36" ht="13.5">
      <c r="B50" s="88"/>
      <c r="C50" s="108"/>
      <c r="D50" s="109"/>
      <c r="E50" s="109"/>
      <c r="F50" s="9"/>
      <c r="G50" s="9"/>
      <c r="H50" s="5"/>
      <c r="I50" s="56"/>
      <c r="J50" s="14"/>
      <c r="K50" s="108"/>
      <c r="L50" s="109"/>
      <c r="M50" s="109"/>
      <c r="N50" s="9"/>
      <c r="O50" s="31"/>
      <c r="T50" s="16">
        <f t="shared" si="0"/>
      </c>
      <c r="U50" s="16">
        <f t="shared" si="1"/>
      </c>
      <c r="W50" s="16" t="s">
        <v>122</v>
      </c>
      <c r="Y50" s="16">
        <f t="shared" si="2"/>
      </c>
      <c r="Z50" s="16">
        <f t="shared" si="3"/>
      </c>
      <c r="AC50" s="154"/>
      <c r="AD50" s="80"/>
      <c r="AE50" s="99"/>
      <c r="AF50" s="145"/>
      <c r="AG50" s="99"/>
      <c r="AH50" s="16"/>
      <c r="AI50" s="16"/>
      <c r="AJ50" s="16"/>
    </row>
    <row r="51" spans="2:36" ht="13.5">
      <c r="B51" s="88" t="s">
        <v>1198</v>
      </c>
      <c r="C51" s="90"/>
      <c r="D51" s="91"/>
      <c r="E51" s="91"/>
      <c r="F51" s="11"/>
      <c r="G51" s="11"/>
      <c r="H51" s="3"/>
      <c r="I51" s="58" t="s">
        <v>1173</v>
      </c>
      <c r="J51" s="12"/>
      <c r="K51" s="90"/>
      <c r="L51" s="91"/>
      <c r="M51" s="91"/>
      <c r="N51" s="11"/>
      <c r="O51" s="29"/>
      <c r="S51" s="18">
        <v>24</v>
      </c>
      <c r="T51" s="16">
        <f t="shared" si="0"/>
      </c>
      <c r="U51" s="16">
        <f t="shared" si="1"/>
      </c>
      <c r="W51" s="16" t="s">
        <v>122</v>
      </c>
      <c r="Y51" s="16">
        <f t="shared" si="2"/>
      </c>
      <c r="Z51" s="16">
        <f t="shared" si="3"/>
      </c>
      <c r="AB51" s="18">
        <v>24</v>
      </c>
      <c r="AE51" s="16"/>
      <c r="AF51" s="16"/>
      <c r="AG51" s="16"/>
      <c r="AH51" s="16"/>
      <c r="AI51" s="16"/>
      <c r="AJ51" s="16"/>
    </row>
    <row r="52" spans="2:36" ht="13.5">
      <c r="B52" s="88"/>
      <c r="C52" s="83" t="s">
        <v>1199</v>
      </c>
      <c r="D52" s="97"/>
      <c r="E52" s="97"/>
      <c r="F52" s="97" t="s">
        <v>848</v>
      </c>
      <c r="G52" s="130"/>
      <c r="H52" s="4">
        <v>2</v>
      </c>
      <c r="I52" s="63" t="s">
        <v>1142</v>
      </c>
      <c r="J52" s="13">
        <v>0</v>
      </c>
      <c r="K52" s="83" t="s">
        <v>1200</v>
      </c>
      <c r="L52" s="97"/>
      <c r="M52" s="97"/>
      <c r="N52" s="97" t="s">
        <v>811</v>
      </c>
      <c r="O52" s="102"/>
      <c r="T52" s="16">
        <f t="shared" si="0"/>
      </c>
      <c r="U52" s="16">
        <f t="shared" si="1"/>
      </c>
      <c r="W52" s="16" t="s">
        <v>122</v>
      </c>
      <c r="Y52" s="16">
        <f t="shared" si="2"/>
      </c>
      <c r="Z52" s="16">
        <f t="shared" si="3"/>
      </c>
      <c r="AG52" s="19"/>
      <c r="AH52" s="19"/>
      <c r="AI52" s="19"/>
      <c r="AJ52" s="19"/>
    </row>
    <row r="53" spans="2:36" ht="13.5">
      <c r="B53" s="88"/>
      <c r="C53" s="108"/>
      <c r="D53" s="109"/>
      <c r="E53" s="109"/>
      <c r="F53" s="9"/>
      <c r="G53" s="9"/>
      <c r="H53" s="5"/>
      <c r="I53" s="56"/>
      <c r="J53" s="14"/>
      <c r="K53" s="108"/>
      <c r="L53" s="109"/>
      <c r="M53" s="109"/>
      <c r="N53" s="9"/>
      <c r="O53" s="31"/>
      <c r="S53" s="18">
        <v>25</v>
      </c>
      <c r="T53" s="16" t="str">
        <f t="shared" si="0"/>
        <v>外川　　　光③</v>
      </c>
      <c r="U53" s="16" t="str">
        <f t="shared" si="1"/>
        <v>（旭川実業）</v>
      </c>
      <c r="W53" s="16" t="s">
        <v>122</v>
      </c>
      <c r="Y53" s="16">
        <f t="shared" si="2"/>
      </c>
      <c r="Z53" s="16">
        <f t="shared" si="3"/>
      </c>
      <c r="AB53" s="18">
        <v>25</v>
      </c>
      <c r="AC53" s="154" t="s">
        <v>518</v>
      </c>
      <c r="AD53" s="80" t="s">
        <v>205</v>
      </c>
      <c r="AE53" s="99" t="s">
        <v>206</v>
      </c>
      <c r="AF53" s="145" t="s">
        <v>508</v>
      </c>
      <c r="AG53" s="99" t="s">
        <v>474</v>
      </c>
      <c r="AH53" s="19"/>
      <c r="AI53" s="19"/>
      <c r="AJ53" s="19"/>
    </row>
    <row r="54" spans="2:36" ht="13.5">
      <c r="B54" s="88" t="s">
        <v>1201</v>
      </c>
      <c r="C54" s="90"/>
      <c r="D54" s="91"/>
      <c r="E54" s="91"/>
      <c r="F54" s="11"/>
      <c r="G54" s="11"/>
      <c r="H54" s="3"/>
      <c r="I54" s="58" t="s">
        <v>1202</v>
      </c>
      <c r="J54" s="12"/>
      <c r="K54" s="90"/>
      <c r="L54" s="91"/>
      <c r="M54" s="91"/>
      <c r="N54" s="11"/>
      <c r="O54" s="29"/>
      <c r="T54" s="16">
        <f t="shared" si="0"/>
      </c>
      <c r="U54" s="16">
        <f t="shared" si="1"/>
      </c>
      <c r="W54" s="16" t="s">
        <v>122</v>
      </c>
      <c r="Y54" s="16">
        <f t="shared" si="2"/>
      </c>
      <c r="Z54" s="16">
        <f t="shared" si="3"/>
      </c>
      <c r="AC54" s="154"/>
      <c r="AD54" s="80"/>
      <c r="AE54" s="99"/>
      <c r="AF54" s="145"/>
      <c r="AG54" s="99"/>
      <c r="AH54" s="19"/>
      <c r="AI54" s="19"/>
      <c r="AJ54" s="19"/>
    </row>
    <row r="55" spans="2:39" ht="13.5">
      <c r="B55" s="88"/>
      <c r="C55" s="83" t="s">
        <v>1203</v>
      </c>
      <c r="D55" s="97"/>
      <c r="E55" s="97"/>
      <c r="F55" s="97" t="s">
        <v>904</v>
      </c>
      <c r="G55" s="130"/>
      <c r="H55" s="4">
        <v>2</v>
      </c>
      <c r="I55" s="63" t="s">
        <v>1154</v>
      </c>
      <c r="J55" s="13">
        <v>0</v>
      </c>
      <c r="K55" s="83" t="s">
        <v>1204</v>
      </c>
      <c r="L55" s="97"/>
      <c r="M55" s="97"/>
      <c r="N55" s="97" t="s">
        <v>1182</v>
      </c>
      <c r="O55" s="102"/>
      <c r="S55" s="18">
        <v>26</v>
      </c>
      <c r="T55" s="16">
        <f t="shared" si="0"/>
      </c>
      <c r="U55" s="16">
        <f t="shared" si="1"/>
      </c>
      <c r="W55" s="16" t="s">
        <v>122</v>
      </c>
      <c r="AB55" s="18">
        <v>26</v>
      </c>
      <c r="AE55" s="16"/>
      <c r="AF55" s="19"/>
      <c r="AG55" s="19"/>
      <c r="AH55" s="19"/>
      <c r="AI55" s="154" t="s">
        <v>527</v>
      </c>
      <c r="AJ55" s="80" t="s">
        <v>528</v>
      </c>
      <c r="AK55" s="99" t="s">
        <v>529</v>
      </c>
      <c r="AL55" s="145" t="s">
        <v>180</v>
      </c>
      <c r="AM55" s="99" t="s">
        <v>181</v>
      </c>
    </row>
    <row r="56" spans="2:39" ht="14.25" thickBot="1">
      <c r="B56" s="89"/>
      <c r="C56" s="103"/>
      <c r="D56" s="104"/>
      <c r="E56" s="104"/>
      <c r="F56" s="28"/>
      <c r="G56" s="28"/>
      <c r="H56" s="2"/>
      <c r="I56" s="57"/>
      <c r="J56" s="40"/>
      <c r="K56" s="103"/>
      <c r="L56" s="104"/>
      <c r="M56" s="104"/>
      <c r="N56" s="28"/>
      <c r="O56" s="30"/>
      <c r="T56" s="16">
        <f t="shared" si="0"/>
      </c>
      <c r="U56" s="16">
        <f t="shared" si="1"/>
      </c>
      <c r="W56" s="16" t="s">
        <v>122</v>
      </c>
      <c r="AG56" s="21"/>
      <c r="AH56" s="21"/>
      <c r="AI56" s="154"/>
      <c r="AJ56" s="80"/>
      <c r="AK56" s="99"/>
      <c r="AL56" s="145"/>
      <c r="AM56" s="99"/>
    </row>
    <row r="57" spans="19:36" ht="13.5">
      <c r="S57" s="19">
        <v>27</v>
      </c>
      <c r="T57" s="16" t="str">
        <f t="shared" si="0"/>
        <v>山本　皓策②</v>
      </c>
      <c r="U57" s="16" t="str">
        <f t="shared" si="1"/>
        <v>（札幌第一）</v>
      </c>
      <c r="W57" s="16" t="s">
        <v>122</v>
      </c>
      <c r="AB57" s="19">
        <v>27</v>
      </c>
      <c r="AC57" s="154" t="s">
        <v>530</v>
      </c>
      <c r="AD57" s="80" t="s">
        <v>531</v>
      </c>
      <c r="AE57" s="99" t="s">
        <v>532</v>
      </c>
      <c r="AF57" s="145" t="s">
        <v>503</v>
      </c>
      <c r="AG57" s="99" t="s">
        <v>504</v>
      </c>
      <c r="AH57" s="21"/>
      <c r="AI57" s="21"/>
      <c r="AJ57" s="21"/>
    </row>
    <row r="58" spans="20:36" ht="13.5">
      <c r="T58" s="16">
        <f t="shared" si="0"/>
      </c>
      <c r="U58" s="16">
        <f t="shared" si="1"/>
      </c>
      <c r="W58" s="16" t="s">
        <v>122</v>
      </c>
      <c r="AC58" s="154"/>
      <c r="AD58" s="80"/>
      <c r="AE58" s="99"/>
      <c r="AF58" s="145"/>
      <c r="AG58" s="99"/>
      <c r="AH58" s="16"/>
      <c r="AI58" s="16"/>
      <c r="AJ58" s="16"/>
    </row>
    <row r="59" spans="19:36" ht="13.5">
      <c r="S59" s="19">
        <v>28</v>
      </c>
      <c r="AB59" s="19">
        <v>28</v>
      </c>
      <c r="AE59" s="16"/>
      <c r="AF59" s="16"/>
      <c r="AG59" s="16"/>
      <c r="AH59" s="16"/>
      <c r="AI59" s="16"/>
      <c r="AJ59" s="16"/>
    </row>
    <row r="60" spans="33:36" ht="13.5">
      <c r="AG60" s="16"/>
      <c r="AH60" s="16"/>
      <c r="AI60" s="16"/>
      <c r="AJ60" s="16"/>
    </row>
    <row r="61" spans="19:36" ht="13.5">
      <c r="S61" s="21">
        <v>29</v>
      </c>
      <c r="AB61" s="21">
        <v>29</v>
      </c>
      <c r="AE61" s="16"/>
      <c r="AF61" s="16"/>
      <c r="AG61" s="16"/>
      <c r="AH61" s="16"/>
      <c r="AI61" s="16"/>
      <c r="AJ61" s="16"/>
    </row>
    <row r="62" spans="33:36" ht="13.5">
      <c r="AG62" s="16"/>
      <c r="AH62" s="16"/>
      <c r="AI62" s="16"/>
      <c r="AJ62" s="16"/>
    </row>
    <row r="63" spans="9:39" ht="24.75" thickBot="1">
      <c r="I63" s="59" t="s">
        <v>85</v>
      </c>
      <c r="S63" s="21">
        <v>30</v>
      </c>
      <c r="AB63" s="21">
        <v>30</v>
      </c>
      <c r="AE63" s="16"/>
      <c r="AF63" s="16"/>
      <c r="AG63" s="16"/>
      <c r="AH63" s="16"/>
      <c r="AI63" s="154" t="s">
        <v>560</v>
      </c>
      <c r="AJ63" s="80" t="s">
        <v>171</v>
      </c>
      <c r="AK63" s="99" t="s">
        <v>172</v>
      </c>
      <c r="AL63" s="145" t="s">
        <v>508</v>
      </c>
      <c r="AM63" s="99" t="s">
        <v>474</v>
      </c>
    </row>
    <row r="64" spans="2:39" ht="13.5">
      <c r="B64" s="93" t="s">
        <v>84</v>
      </c>
      <c r="C64" s="115"/>
      <c r="D64" s="114" t="str">
        <f>D4</f>
        <v>第64回　国民体育大会バドミントン競技北海道予選会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23"/>
      <c r="AI64" s="154"/>
      <c r="AJ64" s="80"/>
      <c r="AK64" s="99"/>
      <c r="AL64" s="145"/>
      <c r="AM64" s="99"/>
    </row>
    <row r="65" spans="2:33" ht="14.25" thickBot="1">
      <c r="B65" s="94"/>
      <c r="C65" s="127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92"/>
      <c r="S65" s="21">
        <v>31</v>
      </c>
      <c r="AB65" s="21">
        <v>31</v>
      </c>
      <c r="AC65" s="98" t="s">
        <v>561</v>
      </c>
      <c r="AD65" s="80" t="s">
        <v>224</v>
      </c>
      <c r="AE65" s="99" t="s">
        <v>225</v>
      </c>
      <c r="AF65" s="153" t="s">
        <v>503</v>
      </c>
      <c r="AG65" s="99" t="s">
        <v>504</v>
      </c>
    </row>
    <row r="66" spans="2:33" ht="13.5">
      <c r="B66" s="125" t="s">
        <v>86</v>
      </c>
      <c r="C66" s="113" t="s">
        <v>1102</v>
      </c>
      <c r="D66" s="114"/>
      <c r="E66" s="114"/>
      <c r="F66" s="114"/>
      <c r="G66" s="114"/>
      <c r="H66" s="115"/>
      <c r="I66" s="113" t="s">
        <v>87</v>
      </c>
      <c r="J66" s="115"/>
      <c r="K66" s="95" t="s">
        <v>88</v>
      </c>
      <c r="L66" s="96"/>
      <c r="M66" s="96"/>
      <c r="N66" s="96"/>
      <c r="O66" s="84"/>
      <c r="AC66" s="98"/>
      <c r="AD66" s="80"/>
      <c r="AE66" s="99"/>
      <c r="AF66" s="153"/>
      <c r="AG66" s="99"/>
    </row>
    <row r="67" spans="2:28" ht="14.25" thickBot="1">
      <c r="B67" s="126"/>
      <c r="C67" s="103"/>
      <c r="D67" s="104"/>
      <c r="E67" s="104"/>
      <c r="F67" s="104"/>
      <c r="G67" s="104"/>
      <c r="H67" s="127"/>
      <c r="I67" s="103"/>
      <c r="J67" s="127"/>
      <c r="K67" s="85"/>
      <c r="L67" s="86"/>
      <c r="M67" s="86"/>
      <c r="N67" s="86"/>
      <c r="O67" s="87"/>
      <c r="S67" s="21">
        <v>32</v>
      </c>
      <c r="AB67" s="21">
        <v>32</v>
      </c>
    </row>
    <row r="68" spans="2:15" ht="13.5">
      <c r="B68" s="125" t="s">
        <v>91</v>
      </c>
      <c r="C68" s="113" t="s">
        <v>680</v>
      </c>
      <c r="D68" s="114"/>
      <c r="E68" s="114"/>
      <c r="F68" s="114"/>
      <c r="G68" s="114"/>
      <c r="H68" s="115"/>
      <c r="I68" s="113" t="s">
        <v>89</v>
      </c>
      <c r="J68" s="115"/>
      <c r="K68" s="113" t="s">
        <v>90</v>
      </c>
      <c r="L68" s="114"/>
      <c r="M68" s="114"/>
      <c r="N68" s="114"/>
      <c r="O68" s="123"/>
    </row>
    <row r="69" spans="2:28" ht="14.25" thickBot="1">
      <c r="B69" s="126"/>
      <c r="C69" s="103"/>
      <c r="D69" s="104"/>
      <c r="E69" s="104"/>
      <c r="F69" s="104"/>
      <c r="G69" s="104"/>
      <c r="H69" s="127"/>
      <c r="I69" s="103"/>
      <c r="J69" s="127"/>
      <c r="K69" s="103"/>
      <c r="L69" s="104"/>
      <c r="M69" s="104"/>
      <c r="N69" s="104"/>
      <c r="O69" s="92"/>
      <c r="S69" s="18">
        <v>33</v>
      </c>
      <c r="AB69" s="18">
        <v>33</v>
      </c>
    </row>
    <row r="70" spans="2:22" ht="13.5">
      <c r="B70" s="111" t="s">
        <v>92</v>
      </c>
      <c r="C70" s="113" t="s">
        <v>94</v>
      </c>
      <c r="D70" s="114"/>
      <c r="E70" s="114"/>
      <c r="F70" s="114"/>
      <c r="G70" s="115"/>
      <c r="H70" s="117" t="s">
        <v>1130</v>
      </c>
      <c r="I70" s="118"/>
      <c r="J70" s="119"/>
      <c r="K70" s="113" t="s">
        <v>120</v>
      </c>
      <c r="L70" s="114"/>
      <c r="M70" s="114"/>
      <c r="N70" s="114"/>
      <c r="O70" s="123"/>
      <c r="Q70" s="10"/>
      <c r="R70" s="10"/>
      <c r="T70" s="10"/>
      <c r="U70" s="10"/>
      <c r="V70" s="10"/>
    </row>
    <row r="71" spans="2:39" ht="14.25" thickBot="1">
      <c r="B71" s="148"/>
      <c r="C71" s="103"/>
      <c r="D71" s="104"/>
      <c r="E71" s="104"/>
      <c r="F71" s="104"/>
      <c r="G71" s="127"/>
      <c r="H71" s="149"/>
      <c r="I71" s="150"/>
      <c r="J71" s="151"/>
      <c r="K71" s="103"/>
      <c r="L71" s="104"/>
      <c r="M71" s="104"/>
      <c r="N71" s="104"/>
      <c r="O71" s="92"/>
      <c r="Q71" s="39"/>
      <c r="R71" s="39"/>
      <c r="S71" s="18">
        <v>34</v>
      </c>
      <c r="T71" s="26"/>
      <c r="U71" s="26"/>
      <c r="V71" s="26"/>
      <c r="AB71" s="18">
        <v>34</v>
      </c>
      <c r="AI71" s="98" t="s">
        <v>588</v>
      </c>
      <c r="AJ71" s="80" t="s">
        <v>156</v>
      </c>
      <c r="AK71" s="99" t="s">
        <v>137</v>
      </c>
      <c r="AL71" s="153" t="s">
        <v>508</v>
      </c>
      <c r="AM71" s="99" t="s">
        <v>474</v>
      </c>
    </row>
    <row r="72" spans="2:39" ht="13.5">
      <c r="B72" s="157" t="s">
        <v>1205</v>
      </c>
      <c r="C72" s="114"/>
      <c r="D72" s="114"/>
      <c r="E72" s="114"/>
      <c r="F72" s="37"/>
      <c r="G72" s="37"/>
      <c r="H72" s="1"/>
      <c r="I72" s="68" t="s">
        <v>1169</v>
      </c>
      <c r="J72" s="33"/>
      <c r="K72" s="114"/>
      <c r="L72" s="114"/>
      <c r="M72" s="114"/>
      <c r="N72" s="37"/>
      <c r="O72" s="38"/>
      <c r="Q72" s="41"/>
      <c r="R72" s="41"/>
      <c r="AI72" s="98"/>
      <c r="AJ72" s="80"/>
      <c r="AK72" s="99"/>
      <c r="AL72" s="153"/>
      <c r="AM72" s="99"/>
    </row>
    <row r="73" spans="2:33" ht="13.5">
      <c r="B73" s="74"/>
      <c r="C73" s="97" t="s">
        <v>1206</v>
      </c>
      <c r="D73" s="97"/>
      <c r="E73" s="97"/>
      <c r="F73" s="97" t="s">
        <v>1156</v>
      </c>
      <c r="G73" s="97"/>
      <c r="H73" s="4">
        <v>2</v>
      </c>
      <c r="I73" s="63" t="s">
        <v>1173</v>
      </c>
      <c r="J73" s="34">
        <v>0</v>
      </c>
      <c r="K73" s="97" t="s">
        <v>1207</v>
      </c>
      <c r="L73" s="97"/>
      <c r="M73" s="97"/>
      <c r="N73" s="97" t="s">
        <v>885</v>
      </c>
      <c r="O73" s="102"/>
      <c r="Q73" s="10"/>
      <c r="R73" s="10"/>
      <c r="S73" s="18">
        <v>35</v>
      </c>
      <c r="T73" s="10"/>
      <c r="U73" s="10"/>
      <c r="V73" s="10"/>
      <c r="AB73" s="18">
        <v>35</v>
      </c>
      <c r="AC73" s="98" t="s">
        <v>589</v>
      </c>
      <c r="AD73" s="80" t="s">
        <v>590</v>
      </c>
      <c r="AE73" s="99" t="s">
        <v>591</v>
      </c>
      <c r="AF73" s="153" t="s">
        <v>592</v>
      </c>
      <c r="AG73" s="99" t="s">
        <v>233</v>
      </c>
    </row>
    <row r="74" spans="2:33" ht="13.5">
      <c r="B74" s="74"/>
      <c r="C74" s="109"/>
      <c r="D74" s="109"/>
      <c r="E74" s="109"/>
      <c r="F74" s="9"/>
      <c r="G74" s="9"/>
      <c r="H74" s="5"/>
      <c r="I74" s="56"/>
      <c r="J74" s="42"/>
      <c r="K74" s="109"/>
      <c r="L74" s="109"/>
      <c r="M74" s="109"/>
      <c r="N74" s="9"/>
      <c r="O74" s="31"/>
      <c r="Q74" s="10"/>
      <c r="R74" s="10"/>
      <c r="T74" s="10"/>
      <c r="U74" s="10"/>
      <c r="V74" s="10"/>
      <c r="AC74" s="98"/>
      <c r="AD74" s="80"/>
      <c r="AE74" s="99"/>
      <c r="AF74" s="153"/>
      <c r="AG74" s="99"/>
    </row>
    <row r="75" spans="2:39" ht="13.5">
      <c r="B75" s="74" t="s">
        <v>1208</v>
      </c>
      <c r="C75" s="91"/>
      <c r="D75" s="91"/>
      <c r="E75" s="91"/>
      <c r="F75" s="11"/>
      <c r="G75" s="11"/>
      <c r="H75" s="3"/>
      <c r="I75" s="58" t="s">
        <v>1154</v>
      </c>
      <c r="J75" s="35"/>
      <c r="K75" s="91"/>
      <c r="L75" s="91"/>
      <c r="M75" s="91"/>
      <c r="N75" s="11"/>
      <c r="O75" s="29"/>
      <c r="Q75" s="10"/>
      <c r="R75" s="10"/>
      <c r="S75" s="18">
        <v>36</v>
      </c>
      <c r="T75" s="97"/>
      <c r="U75" s="97"/>
      <c r="V75" s="10"/>
      <c r="AB75" s="18">
        <v>36</v>
      </c>
      <c r="AI75" s="98" t="s">
        <v>602</v>
      </c>
      <c r="AJ75" s="80" t="s">
        <v>565</v>
      </c>
      <c r="AK75" s="99" t="s">
        <v>566</v>
      </c>
      <c r="AL75" s="153" t="s">
        <v>603</v>
      </c>
      <c r="AM75" s="99" t="s">
        <v>568</v>
      </c>
    </row>
    <row r="76" spans="2:39" ht="13.5">
      <c r="B76" s="74"/>
      <c r="C76" s="97" t="s">
        <v>1209</v>
      </c>
      <c r="D76" s="97"/>
      <c r="E76" s="97"/>
      <c r="F76" s="97" t="s">
        <v>938</v>
      </c>
      <c r="G76" s="97"/>
      <c r="H76" s="4">
        <v>2</v>
      </c>
      <c r="I76" s="63" t="s">
        <v>1210</v>
      </c>
      <c r="J76" s="34">
        <v>1</v>
      </c>
      <c r="K76" s="97" t="s">
        <v>1211</v>
      </c>
      <c r="L76" s="97"/>
      <c r="M76" s="97"/>
      <c r="N76" s="97" t="s">
        <v>1079</v>
      </c>
      <c r="O76" s="102"/>
      <c r="Q76" s="10"/>
      <c r="R76" s="10"/>
      <c r="T76" s="10"/>
      <c r="U76" s="10"/>
      <c r="V76" s="10"/>
      <c r="AI76" s="98"/>
      <c r="AJ76" s="80"/>
      <c r="AK76" s="99"/>
      <c r="AL76" s="153"/>
      <c r="AM76" s="99"/>
    </row>
    <row r="77" spans="2:28" ht="13.5">
      <c r="B77" s="74"/>
      <c r="C77" s="109"/>
      <c r="D77" s="109"/>
      <c r="E77" s="109"/>
      <c r="F77" s="9"/>
      <c r="G77" s="9"/>
      <c r="H77" s="5"/>
      <c r="I77" s="66" t="s">
        <v>1212</v>
      </c>
      <c r="J77" s="42"/>
      <c r="K77" s="109"/>
      <c r="L77" s="109"/>
      <c r="M77" s="109"/>
      <c r="N77" s="9"/>
      <c r="O77" s="31"/>
      <c r="Q77" s="10"/>
      <c r="R77" s="10"/>
      <c r="S77" s="18">
        <v>37</v>
      </c>
      <c r="T77" s="10"/>
      <c r="U77" s="10"/>
      <c r="V77" s="10"/>
      <c r="AB77" s="18">
        <v>37</v>
      </c>
    </row>
    <row r="78" spans="2:22" ht="13.5">
      <c r="B78" s="74" t="s">
        <v>1213</v>
      </c>
      <c r="C78" s="91"/>
      <c r="D78" s="91"/>
      <c r="E78" s="91"/>
      <c r="F78" s="11"/>
      <c r="G78" s="11"/>
      <c r="H78" s="3"/>
      <c r="I78" s="58" t="s">
        <v>1154</v>
      </c>
      <c r="J78" s="35"/>
      <c r="K78" s="91"/>
      <c r="L78" s="91"/>
      <c r="M78" s="91"/>
      <c r="N78" s="11"/>
      <c r="O78" s="29"/>
      <c r="Q78" s="10"/>
      <c r="R78" s="10"/>
      <c r="T78" s="97"/>
      <c r="U78" s="97"/>
      <c r="V78" s="10"/>
    </row>
    <row r="79" spans="2:39" ht="13.5">
      <c r="B79" s="74"/>
      <c r="C79" s="97" t="s">
        <v>1214</v>
      </c>
      <c r="D79" s="97"/>
      <c r="E79" s="97"/>
      <c r="F79" s="97" t="s">
        <v>798</v>
      </c>
      <c r="G79" s="97"/>
      <c r="H79" s="4">
        <v>2</v>
      </c>
      <c r="I79" s="63" t="s">
        <v>1179</v>
      </c>
      <c r="J79" s="34">
        <v>0</v>
      </c>
      <c r="K79" s="97" t="s">
        <v>1215</v>
      </c>
      <c r="L79" s="97"/>
      <c r="M79" s="97"/>
      <c r="N79" s="97" t="s">
        <v>859</v>
      </c>
      <c r="O79" s="102"/>
      <c r="Q79" s="10"/>
      <c r="R79" s="10"/>
      <c r="S79" s="18">
        <v>38</v>
      </c>
      <c r="T79" s="10"/>
      <c r="U79" s="10"/>
      <c r="V79" s="10"/>
      <c r="AB79" s="18">
        <v>38</v>
      </c>
      <c r="AI79" s="98" t="s">
        <v>614</v>
      </c>
      <c r="AJ79" s="80" t="s">
        <v>565</v>
      </c>
      <c r="AK79" s="99" t="s">
        <v>566</v>
      </c>
      <c r="AL79" s="153" t="s">
        <v>601</v>
      </c>
      <c r="AM79" s="99" t="s">
        <v>568</v>
      </c>
    </row>
    <row r="80" spans="2:39" ht="13.5">
      <c r="B80" s="74"/>
      <c r="C80" s="109"/>
      <c r="D80" s="109"/>
      <c r="E80" s="109"/>
      <c r="F80" s="9"/>
      <c r="G80" s="9"/>
      <c r="H80" s="5"/>
      <c r="I80" s="55"/>
      <c r="J80" s="42"/>
      <c r="K80" s="109"/>
      <c r="L80" s="109"/>
      <c r="M80" s="109"/>
      <c r="N80" s="9"/>
      <c r="O80" s="31"/>
      <c r="Q80" s="10"/>
      <c r="R80" s="10"/>
      <c r="T80" s="10"/>
      <c r="U80" s="10"/>
      <c r="V80" s="10"/>
      <c r="AI80" s="98"/>
      <c r="AJ80" s="80"/>
      <c r="AK80" s="99"/>
      <c r="AL80" s="153"/>
      <c r="AM80" s="99"/>
    </row>
    <row r="81" spans="2:28" ht="13.5">
      <c r="B81" s="74" t="s">
        <v>1216</v>
      </c>
      <c r="C81" s="91"/>
      <c r="D81" s="91"/>
      <c r="E81" s="91"/>
      <c r="F81" s="11"/>
      <c r="G81" s="11"/>
      <c r="H81" s="3"/>
      <c r="I81" s="58" t="s">
        <v>1148</v>
      </c>
      <c r="J81" s="35"/>
      <c r="K81" s="91"/>
      <c r="L81" s="91"/>
      <c r="M81" s="91"/>
      <c r="N81" s="11"/>
      <c r="O81" s="29"/>
      <c r="Q81" s="41"/>
      <c r="R81" s="41"/>
      <c r="S81" s="18">
        <v>39</v>
      </c>
      <c r="AB81" s="18">
        <v>39</v>
      </c>
    </row>
    <row r="82" spans="2:22" ht="13.5">
      <c r="B82" s="74"/>
      <c r="C82" s="97" t="s">
        <v>1217</v>
      </c>
      <c r="D82" s="97"/>
      <c r="E82" s="97"/>
      <c r="F82" s="97" t="s">
        <v>848</v>
      </c>
      <c r="G82" s="97"/>
      <c r="H82" s="4">
        <v>2</v>
      </c>
      <c r="I82" s="63" t="s">
        <v>1218</v>
      </c>
      <c r="J82" s="34">
        <v>0</v>
      </c>
      <c r="K82" s="97" t="s">
        <v>1219</v>
      </c>
      <c r="L82" s="97"/>
      <c r="M82" s="97"/>
      <c r="N82" s="97" t="s">
        <v>803</v>
      </c>
      <c r="O82" s="102"/>
      <c r="Q82" s="10"/>
      <c r="R82" s="10"/>
      <c r="T82" s="10"/>
      <c r="U82" s="10"/>
      <c r="V82" s="10"/>
    </row>
    <row r="83" spans="2:28" ht="13.5">
      <c r="B83" s="74"/>
      <c r="C83" s="109"/>
      <c r="D83" s="109"/>
      <c r="E83" s="109"/>
      <c r="F83" s="9"/>
      <c r="G83" s="9"/>
      <c r="H83" s="5"/>
      <c r="I83" s="56"/>
      <c r="J83" s="42"/>
      <c r="K83" s="109"/>
      <c r="L83" s="109"/>
      <c r="M83" s="109"/>
      <c r="N83" s="9"/>
      <c r="O83" s="31"/>
      <c r="Q83" s="10"/>
      <c r="R83" s="10"/>
      <c r="S83" s="18">
        <v>40</v>
      </c>
      <c r="T83" s="10"/>
      <c r="U83" s="10"/>
      <c r="V83" s="10"/>
      <c r="AB83" s="18">
        <v>40</v>
      </c>
    </row>
    <row r="84" spans="2:18" ht="13.5">
      <c r="B84" s="74" t="s">
        <v>1220</v>
      </c>
      <c r="C84" s="91"/>
      <c r="D84" s="91"/>
      <c r="E84" s="91"/>
      <c r="F84" s="11"/>
      <c r="G84" s="11"/>
      <c r="H84" s="3"/>
      <c r="I84" s="58" t="s">
        <v>1162</v>
      </c>
      <c r="J84" s="35"/>
      <c r="K84" s="91"/>
      <c r="L84" s="91"/>
      <c r="M84" s="91"/>
      <c r="N84" s="11"/>
      <c r="O84" s="29"/>
      <c r="Q84" s="41"/>
      <c r="R84" s="41"/>
    </row>
    <row r="85" spans="2:22" ht="13.5">
      <c r="B85" s="74"/>
      <c r="C85" s="97" t="s">
        <v>1221</v>
      </c>
      <c r="D85" s="97"/>
      <c r="E85" s="97"/>
      <c r="F85" s="97" t="s">
        <v>1222</v>
      </c>
      <c r="G85" s="97"/>
      <c r="H85" s="4">
        <v>2</v>
      </c>
      <c r="I85" s="63" t="s">
        <v>1169</v>
      </c>
      <c r="J85" s="34">
        <v>0</v>
      </c>
      <c r="K85" s="97" t="s">
        <v>1223</v>
      </c>
      <c r="L85" s="97"/>
      <c r="M85" s="97"/>
      <c r="N85" s="97" t="s">
        <v>1224</v>
      </c>
      <c r="O85" s="102"/>
      <c r="Q85" s="10"/>
      <c r="R85" s="10"/>
      <c r="S85">
        <v>41</v>
      </c>
      <c r="T85" s="10"/>
      <c r="U85" s="10"/>
      <c r="V85" s="10"/>
    </row>
    <row r="86" spans="2:22" ht="13.5">
      <c r="B86" s="74"/>
      <c r="C86" s="109"/>
      <c r="D86" s="109"/>
      <c r="E86" s="109"/>
      <c r="F86" s="9"/>
      <c r="G86" s="9"/>
      <c r="H86" s="5"/>
      <c r="I86" s="56"/>
      <c r="J86" s="42"/>
      <c r="K86" s="109"/>
      <c r="L86" s="109"/>
      <c r="M86" s="109"/>
      <c r="N86" s="9"/>
      <c r="O86" s="31"/>
      <c r="Q86" s="10"/>
      <c r="R86" s="10"/>
      <c r="T86" s="10"/>
      <c r="U86" s="10"/>
      <c r="V86" s="10"/>
    </row>
    <row r="87" spans="2:19" ht="13.5">
      <c r="B87" s="74" t="s">
        <v>1225</v>
      </c>
      <c r="C87" s="91"/>
      <c r="D87" s="91"/>
      <c r="E87" s="91"/>
      <c r="F87" s="11"/>
      <c r="G87" s="11"/>
      <c r="H87" s="3"/>
      <c r="I87" s="58" t="s">
        <v>1175</v>
      </c>
      <c r="J87" s="35"/>
      <c r="K87" s="91"/>
      <c r="L87" s="91"/>
      <c r="M87" s="91"/>
      <c r="N87" s="11"/>
      <c r="O87" s="29"/>
      <c r="Q87" s="41"/>
      <c r="R87" s="41"/>
      <c r="S87">
        <v>42</v>
      </c>
    </row>
    <row r="88" spans="2:22" ht="13.5">
      <c r="B88" s="74"/>
      <c r="C88" s="97" t="s">
        <v>1226</v>
      </c>
      <c r="D88" s="97"/>
      <c r="E88" s="97"/>
      <c r="F88" s="97" t="s">
        <v>885</v>
      </c>
      <c r="G88" s="97"/>
      <c r="H88" s="4">
        <v>2</v>
      </c>
      <c r="I88" s="63" t="s">
        <v>1179</v>
      </c>
      <c r="J88" s="34">
        <v>1</v>
      </c>
      <c r="K88" s="97" t="s">
        <v>1227</v>
      </c>
      <c r="L88" s="97"/>
      <c r="M88" s="97"/>
      <c r="N88" s="97" t="s">
        <v>1158</v>
      </c>
      <c r="O88" s="102"/>
      <c r="Q88" s="10"/>
      <c r="R88" s="10"/>
      <c r="T88" s="10"/>
      <c r="U88" s="10"/>
      <c r="V88" s="10"/>
    </row>
    <row r="89" spans="2:22" ht="13.5">
      <c r="B89" s="74"/>
      <c r="C89" s="109"/>
      <c r="D89" s="109"/>
      <c r="E89" s="109"/>
      <c r="F89" s="9"/>
      <c r="G89" s="9"/>
      <c r="H89" s="5"/>
      <c r="I89" s="67" t="s">
        <v>1228</v>
      </c>
      <c r="J89" s="42"/>
      <c r="K89" s="109"/>
      <c r="L89" s="109"/>
      <c r="M89" s="109"/>
      <c r="N89" s="9"/>
      <c r="O89" s="31"/>
      <c r="Q89" s="10"/>
      <c r="R89" s="10"/>
      <c r="S89">
        <v>43</v>
      </c>
      <c r="T89" s="10"/>
      <c r="U89" s="10"/>
      <c r="V89" s="10"/>
    </row>
    <row r="90" spans="2:18" ht="13.5">
      <c r="B90" s="74" t="s">
        <v>1229</v>
      </c>
      <c r="C90" s="91"/>
      <c r="D90" s="91"/>
      <c r="E90" s="91"/>
      <c r="F90" s="11"/>
      <c r="G90" s="11"/>
      <c r="H90" s="3"/>
      <c r="I90" s="58" t="s">
        <v>1230</v>
      </c>
      <c r="J90" s="35"/>
      <c r="K90" s="91"/>
      <c r="L90" s="91"/>
      <c r="M90" s="91"/>
      <c r="N90" s="11"/>
      <c r="O90" s="29"/>
      <c r="Q90" s="41"/>
      <c r="R90" s="41"/>
    </row>
    <row r="91" spans="2:22" ht="13.5">
      <c r="B91" s="74"/>
      <c r="C91" s="97" t="s">
        <v>1231</v>
      </c>
      <c r="D91" s="97"/>
      <c r="E91" s="97"/>
      <c r="F91" s="97" t="s">
        <v>904</v>
      </c>
      <c r="G91" s="97"/>
      <c r="H91" s="4">
        <v>2</v>
      </c>
      <c r="I91" s="63" t="s">
        <v>1165</v>
      </c>
      <c r="J91" s="34">
        <v>0</v>
      </c>
      <c r="K91" s="97" t="s">
        <v>1232</v>
      </c>
      <c r="L91" s="97"/>
      <c r="M91" s="97"/>
      <c r="N91" s="97" t="s">
        <v>1233</v>
      </c>
      <c r="O91" s="102"/>
      <c r="Q91" s="10"/>
      <c r="R91" s="10"/>
      <c r="S91">
        <v>44</v>
      </c>
      <c r="T91" s="10"/>
      <c r="U91" s="10"/>
      <c r="V91" s="10"/>
    </row>
    <row r="92" spans="2:22" ht="13.5">
      <c r="B92" s="74"/>
      <c r="C92" s="109"/>
      <c r="D92" s="109"/>
      <c r="E92" s="109"/>
      <c r="F92" s="9"/>
      <c r="G92" s="9"/>
      <c r="H92" s="5"/>
      <c r="I92" s="55"/>
      <c r="J92" s="42"/>
      <c r="K92" s="109"/>
      <c r="L92" s="109"/>
      <c r="M92" s="109"/>
      <c r="N92" s="9"/>
      <c r="O92" s="31"/>
      <c r="Q92" s="10"/>
      <c r="R92" s="10"/>
      <c r="T92" s="10"/>
      <c r="U92" s="10"/>
      <c r="V92" s="10"/>
    </row>
    <row r="93" spans="2:19" ht="13.5">
      <c r="B93" s="74" t="s">
        <v>1234</v>
      </c>
      <c r="C93" s="91"/>
      <c r="D93" s="91"/>
      <c r="E93" s="91"/>
      <c r="F93" s="11"/>
      <c r="G93" s="11"/>
      <c r="H93" s="3"/>
      <c r="I93" s="58" t="s">
        <v>1173</v>
      </c>
      <c r="J93" s="35"/>
      <c r="K93" s="91"/>
      <c r="L93" s="91"/>
      <c r="M93" s="91"/>
      <c r="N93" s="11"/>
      <c r="O93" s="29"/>
      <c r="Q93" s="41"/>
      <c r="R93" s="41"/>
      <c r="S93">
        <v>45</v>
      </c>
    </row>
    <row r="94" spans="2:22" ht="13.5">
      <c r="B94" s="74"/>
      <c r="C94" s="97" t="s">
        <v>1235</v>
      </c>
      <c r="D94" s="97"/>
      <c r="E94" s="97"/>
      <c r="F94" s="97" t="s">
        <v>1156</v>
      </c>
      <c r="G94" s="97"/>
      <c r="H94" s="4">
        <v>2</v>
      </c>
      <c r="I94" s="63" t="s">
        <v>1134</v>
      </c>
      <c r="J94" s="34">
        <v>0</v>
      </c>
      <c r="K94" s="97" t="s">
        <v>1133</v>
      </c>
      <c r="L94" s="97"/>
      <c r="M94" s="97"/>
      <c r="N94" s="97" t="s">
        <v>848</v>
      </c>
      <c r="O94" s="102"/>
      <c r="Q94" s="10"/>
      <c r="R94" s="10"/>
      <c r="T94" s="10"/>
      <c r="U94" s="10"/>
      <c r="V94" s="10"/>
    </row>
    <row r="95" spans="2:22" ht="13.5">
      <c r="B95" s="74"/>
      <c r="C95" s="109"/>
      <c r="D95" s="109"/>
      <c r="E95" s="109"/>
      <c r="F95" s="9"/>
      <c r="G95" s="9"/>
      <c r="H95" s="5"/>
      <c r="I95" s="56"/>
      <c r="J95" s="42"/>
      <c r="K95" s="109"/>
      <c r="L95" s="109"/>
      <c r="M95" s="109"/>
      <c r="N95" s="9"/>
      <c r="O95" s="31"/>
      <c r="Q95" s="10"/>
      <c r="R95" s="10"/>
      <c r="S95">
        <v>46</v>
      </c>
      <c r="T95" s="10"/>
      <c r="U95" s="10"/>
      <c r="V95" s="10"/>
    </row>
    <row r="96" spans="2:29" ht="13.5">
      <c r="B96" s="74" t="s">
        <v>1236</v>
      </c>
      <c r="C96" s="91"/>
      <c r="D96" s="91"/>
      <c r="E96" s="91"/>
      <c r="F96" s="11"/>
      <c r="G96" s="11"/>
      <c r="H96" s="3"/>
      <c r="I96" s="58" t="s">
        <v>1154</v>
      </c>
      <c r="J96" s="12"/>
      <c r="K96" s="90"/>
      <c r="L96" s="91"/>
      <c r="M96" s="91"/>
      <c r="N96" s="11"/>
      <c r="O96" s="29"/>
      <c r="Q96" s="10"/>
      <c r="R96" s="10"/>
      <c r="T96" s="10"/>
      <c r="U96" s="10"/>
      <c r="V96" s="10"/>
      <c r="Y96" s="97"/>
      <c r="Z96" s="97"/>
      <c r="AA96" s="97"/>
      <c r="AB96" s="10"/>
      <c r="AC96" s="10"/>
    </row>
    <row r="97" spans="2:19" ht="13.5">
      <c r="B97" s="74"/>
      <c r="C97" s="97" t="s">
        <v>1143</v>
      </c>
      <c r="D97" s="97"/>
      <c r="E97" s="97"/>
      <c r="F97" s="97" t="s">
        <v>938</v>
      </c>
      <c r="G97" s="97"/>
      <c r="H97" s="4">
        <v>2</v>
      </c>
      <c r="I97" s="63" t="s">
        <v>1162</v>
      </c>
      <c r="J97" s="34">
        <v>0</v>
      </c>
      <c r="K97" s="97" t="s">
        <v>1138</v>
      </c>
      <c r="L97" s="97"/>
      <c r="M97" s="97"/>
      <c r="N97" s="97" t="s">
        <v>885</v>
      </c>
      <c r="O97" s="102"/>
      <c r="S97">
        <v>47</v>
      </c>
    </row>
    <row r="98" spans="2:29" ht="13.5">
      <c r="B98" s="74"/>
      <c r="C98" s="109"/>
      <c r="D98" s="109"/>
      <c r="E98" s="109"/>
      <c r="F98" s="9"/>
      <c r="G98" s="9"/>
      <c r="H98" s="5"/>
      <c r="I98" s="56"/>
      <c r="J98" s="14"/>
      <c r="K98" s="108"/>
      <c r="L98" s="109"/>
      <c r="M98" s="109"/>
      <c r="N98" s="9"/>
      <c r="O98" s="31"/>
      <c r="Q98" s="10"/>
      <c r="R98" s="10"/>
      <c r="T98" s="10"/>
      <c r="U98" s="10"/>
      <c r="V98" s="10"/>
      <c r="Y98" s="97"/>
      <c r="Z98" s="97"/>
      <c r="AA98" s="97"/>
      <c r="AB98" s="10"/>
      <c r="AC98" s="10"/>
    </row>
    <row r="99" spans="2:19" ht="13.5">
      <c r="B99" s="74" t="s">
        <v>1237</v>
      </c>
      <c r="C99" s="91"/>
      <c r="D99" s="91"/>
      <c r="E99" s="91"/>
      <c r="F99" s="11"/>
      <c r="G99" s="11"/>
      <c r="H99" s="3"/>
      <c r="I99" s="58" t="s">
        <v>1134</v>
      </c>
      <c r="J99" s="12"/>
      <c r="K99" s="90"/>
      <c r="L99" s="91"/>
      <c r="M99" s="91"/>
      <c r="N99" s="11"/>
      <c r="O99" s="29"/>
      <c r="S99">
        <v>48</v>
      </c>
    </row>
    <row r="100" spans="2:15" ht="13.5">
      <c r="B100" s="74"/>
      <c r="C100" s="97" t="s">
        <v>1238</v>
      </c>
      <c r="D100" s="97"/>
      <c r="E100" s="97"/>
      <c r="F100" s="97" t="s">
        <v>848</v>
      </c>
      <c r="G100" s="97"/>
      <c r="H100" s="4">
        <v>2</v>
      </c>
      <c r="I100" s="63" t="s">
        <v>1134</v>
      </c>
      <c r="J100" s="34">
        <v>0</v>
      </c>
      <c r="K100" s="97" t="s">
        <v>1149</v>
      </c>
      <c r="L100" s="97"/>
      <c r="M100" s="97"/>
      <c r="N100" s="97" t="s">
        <v>836</v>
      </c>
      <c r="O100" s="102"/>
    </row>
    <row r="101" spans="2:19" ht="13.5">
      <c r="B101" s="74"/>
      <c r="C101" s="109"/>
      <c r="D101" s="109"/>
      <c r="E101" s="109"/>
      <c r="F101" s="9"/>
      <c r="G101" s="9"/>
      <c r="H101" s="5"/>
      <c r="I101" s="56"/>
      <c r="J101" s="14"/>
      <c r="K101" s="108"/>
      <c r="L101" s="109"/>
      <c r="M101" s="109"/>
      <c r="N101" s="9"/>
      <c r="O101" s="31"/>
      <c r="S101">
        <v>49</v>
      </c>
    </row>
    <row r="102" spans="2:29" ht="13.5">
      <c r="B102" s="74" t="s">
        <v>1239</v>
      </c>
      <c r="C102" s="91"/>
      <c r="D102" s="91"/>
      <c r="E102" s="91"/>
      <c r="F102" s="11"/>
      <c r="G102" s="11"/>
      <c r="H102" s="3"/>
      <c r="I102" s="58" t="s">
        <v>1240</v>
      </c>
      <c r="J102" s="12"/>
      <c r="K102" s="90"/>
      <c r="L102" s="91"/>
      <c r="M102" s="91"/>
      <c r="N102" s="11"/>
      <c r="O102" s="29"/>
      <c r="Q102" s="10"/>
      <c r="R102" s="10"/>
      <c r="T102" s="10"/>
      <c r="U102" s="10"/>
      <c r="V102" s="10"/>
      <c r="Y102" s="97"/>
      <c r="Z102" s="97"/>
      <c r="AA102" s="97"/>
      <c r="AB102" s="10"/>
      <c r="AC102" s="10"/>
    </row>
    <row r="103" spans="2:19" ht="13.5">
      <c r="B103" s="74"/>
      <c r="C103" s="97" t="s">
        <v>1155</v>
      </c>
      <c r="D103" s="97"/>
      <c r="E103" s="97"/>
      <c r="F103" s="97" t="s">
        <v>1156</v>
      </c>
      <c r="G103" s="97"/>
      <c r="H103" s="4">
        <v>2</v>
      </c>
      <c r="I103" s="63" t="s">
        <v>1162</v>
      </c>
      <c r="J103" s="34">
        <v>1</v>
      </c>
      <c r="K103" s="97" t="s">
        <v>1241</v>
      </c>
      <c r="L103" s="97"/>
      <c r="M103" s="97"/>
      <c r="N103" s="97" t="s">
        <v>904</v>
      </c>
      <c r="O103" s="102"/>
      <c r="S103">
        <v>50</v>
      </c>
    </row>
    <row r="104" spans="2:29" ht="13.5">
      <c r="B104" s="74"/>
      <c r="C104" s="109"/>
      <c r="D104" s="109"/>
      <c r="E104" s="109"/>
      <c r="F104" s="9"/>
      <c r="G104" s="9"/>
      <c r="H104" s="5"/>
      <c r="I104" s="66" t="s">
        <v>1242</v>
      </c>
      <c r="J104" s="14"/>
      <c r="K104" s="108"/>
      <c r="L104" s="109"/>
      <c r="M104" s="109"/>
      <c r="N104" s="9"/>
      <c r="O104" s="31"/>
      <c r="Q104" s="10"/>
      <c r="R104" s="10"/>
      <c r="T104" s="10"/>
      <c r="U104" s="10"/>
      <c r="V104" s="10"/>
      <c r="Y104" s="97"/>
      <c r="Z104" s="97"/>
      <c r="AA104" s="97"/>
      <c r="AB104" s="10"/>
      <c r="AC104" s="10"/>
    </row>
    <row r="105" spans="2:19" ht="13.5">
      <c r="B105" s="74" t="s">
        <v>1243</v>
      </c>
      <c r="H105" s="3"/>
      <c r="I105" s="58" t="s">
        <v>1139</v>
      </c>
      <c r="J105" s="35"/>
      <c r="N105" s="11"/>
      <c r="O105" s="29"/>
      <c r="S105">
        <v>51</v>
      </c>
    </row>
    <row r="106" spans="2:15" ht="13.5">
      <c r="B106" s="74"/>
      <c r="C106" s="147" t="s">
        <v>1244</v>
      </c>
      <c r="D106" s="144"/>
      <c r="E106" s="144"/>
      <c r="F106" s="79" t="s">
        <v>1156</v>
      </c>
      <c r="G106" s="152"/>
      <c r="H106" s="4">
        <v>2</v>
      </c>
      <c r="I106" s="63" t="s">
        <v>1134</v>
      </c>
      <c r="J106" s="34">
        <v>0</v>
      </c>
      <c r="K106" s="155" t="s">
        <v>1160</v>
      </c>
      <c r="L106" s="79"/>
      <c r="M106" s="79"/>
      <c r="N106" s="97" t="s">
        <v>1161</v>
      </c>
      <c r="O106" s="102"/>
    </row>
    <row r="107" spans="2:19" ht="13.5">
      <c r="B107" s="74"/>
      <c r="H107" s="5"/>
      <c r="I107" s="56"/>
      <c r="J107" s="42"/>
      <c r="N107" s="9"/>
      <c r="O107" s="31"/>
      <c r="S107">
        <v>52</v>
      </c>
    </row>
    <row r="108" spans="2:29" ht="13.5">
      <c r="B108" s="74" t="s">
        <v>1245</v>
      </c>
      <c r="C108" s="91"/>
      <c r="D108" s="91"/>
      <c r="E108" s="91"/>
      <c r="F108" s="11"/>
      <c r="G108" s="11"/>
      <c r="H108" s="3"/>
      <c r="I108" s="58" t="s">
        <v>1134</v>
      </c>
      <c r="J108" s="12"/>
      <c r="K108" s="90"/>
      <c r="L108" s="91"/>
      <c r="M108" s="91"/>
      <c r="N108" s="11"/>
      <c r="O108" s="29"/>
      <c r="Q108" s="10"/>
      <c r="R108" s="10"/>
      <c r="T108" s="10"/>
      <c r="U108" s="10"/>
      <c r="V108" s="10"/>
      <c r="Y108" s="97"/>
      <c r="Z108" s="97"/>
      <c r="AA108" s="97"/>
      <c r="AB108" s="10"/>
      <c r="AC108" s="10"/>
    </row>
    <row r="109" spans="2:19" ht="13.5">
      <c r="B109" s="74"/>
      <c r="C109" s="97" t="s">
        <v>1166</v>
      </c>
      <c r="D109" s="97"/>
      <c r="E109" s="97"/>
      <c r="F109" s="97" t="s">
        <v>848</v>
      </c>
      <c r="G109" s="97"/>
      <c r="H109" s="4">
        <v>2</v>
      </c>
      <c r="I109" s="63" t="s">
        <v>1148</v>
      </c>
      <c r="J109" s="34">
        <v>0</v>
      </c>
      <c r="K109" s="97" t="s">
        <v>1170</v>
      </c>
      <c r="L109" s="97"/>
      <c r="M109" s="97"/>
      <c r="N109" s="97" t="s">
        <v>904</v>
      </c>
      <c r="O109" s="102"/>
      <c r="S109">
        <v>53</v>
      </c>
    </row>
    <row r="110" spans="2:29" ht="13.5">
      <c r="B110" s="74"/>
      <c r="C110" s="109"/>
      <c r="D110" s="109"/>
      <c r="E110" s="109"/>
      <c r="F110" s="9"/>
      <c r="G110" s="9"/>
      <c r="H110" s="5"/>
      <c r="I110" s="55"/>
      <c r="J110" s="14"/>
      <c r="K110" s="108"/>
      <c r="L110" s="109"/>
      <c r="M110" s="109"/>
      <c r="N110" s="9"/>
      <c r="O110" s="31"/>
      <c r="T110" s="10"/>
      <c r="U110" s="10"/>
      <c r="V110" s="10"/>
      <c r="Y110" s="97"/>
      <c r="Z110" s="97"/>
      <c r="AA110" s="97"/>
      <c r="AB110" s="10"/>
      <c r="AC110" s="10"/>
    </row>
    <row r="111" spans="2:19" ht="13.5">
      <c r="B111" s="74" t="s">
        <v>1246</v>
      </c>
      <c r="C111" s="91"/>
      <c r="D111" s="91"/>
      <c r="E111" s="91"/>
      <c r="F111" s="11"/>
      <c r="G111" s="11"/>
      <c r="H111" s="3"/>
      <c r="I111" s="58" t="s">
        <v>1148</v>
      </c>
      <c r="J111" s="12"/>
      <c r="K111" s="90"/>
      <c r="L111" s="91"/>
      <c r="M111" s="91"/>
      <c r="N111" s="11"/>
      <c r="O111" s="29"/>
      <c r="S111">
        <v>54</v>
      </c>
    </row>
    <row r="112" spans="2:15" ht="13.5">
      <c r="B112" s="74"/>
      <c r="C112" s="97" t="s">
        <v>1180</v>
      </c>
      <c r="D112" s="97"/>
      <c r="E112" s="97"/>
      <c r="F112" s="97" t="s">
        <v>1156</v>
      </c>
      <c r="G112" s="97"/>
      <c r="H112" s="4">
        <v>2</v>
      </c>
      <c r="I112" s="63" t="s">
        <v>1247</v>
      </c>
      <c r="J112" s="34">
        <v>1</v>
      </c>
      <c r="K112" s="97" t="s">
        <v>1174</v>
      </c>
      <c r="L112" s="97"/>
      <c r="M112" s="97"/>
      <c r="N112" s="97" t="s">
        <v>1077</v>
      </c>
      <c r="O112" s="102"/>
    </row>
    <row r="113" spans="2:15" ht="13.5">
      <c r="B113" s="74"/>
      <c r="C113" s="109"/>
      <c r="D113" s="109"/>
      <c r="E113" s="109"/>
      <c r="F113" s="9"/>
      <c r="G113" s="9"/>
      <c r="H113" s="5"/>
      <c r="I113" s="66" t="s">
        <v>1189</v>
      </c>
      <c r="J113" s="14"/>
      <c r="K113" s="108"/>
      <c r="L113" s="109"/>
      <c r="M113" s="109"/>
      <c r="N113" s="9"/>
      <c r="O113" s="31"/>
    </row>
    <row r="114" spans="2:29" ht="13.5">
      <c r="B114" s="74" t="s">
        <v>1248</v>
      </c>
      <c r="C114" s="91"/>
      <c r="D114" s="91"/>
      <c r="E114" s="91"/>
      <c r="F114" s="11"/>
      <c r="G114" s="11"/>
      <c r="H114" s="3"/>
      <c r="I114" s="58" t="s">
        <v>1139</v>
      </c>
      <c r="J114" s="12"/>
      <c r="K114" s="90"/>
      <c r="L114" s="91"/>
      <c r="M114" s="91"/>
      <c r="N114" s="11"/>
      <c r="O114" s="29"/>
      <c r="T114" s="10"/>
      <c r="U114" s="10"/>
      <c r="V114" s="10"/>
      <c r="Y114" s="97"/>
      <c r="Z114" s="97"/>
      <c r="AA114" s="97"/>
      <c r="AB114" s="10"/>
      <c r="AC114" s="10"/>
    </row>
    <row r="115" spans="2:15" ht="13.5">
      <c r="B115" s="74"/>
      <c r="C115" s="97" t="s">
        <v>1249</v>
      </c>
      <c r="D115" s="97"/>
      <c r="E115" s="97"/>
      <c r="F115" s="97" t="s">
        <v>848</v>
      </c>
      <c r="G115" s="97"/>
      <c r="H115" s="4">
        <v>2</v>
      </c>
      <c r="I115" s="63" t="s">
        <v>1148</v>
      </c>
      <c r="J115" s="34">
        <v>0</v>
      </c>
      <c r="K115" s="97" t="s">
        <v>1185</v>
      </c>
      <c r="L115" s="97"/>
      <c r="M115" s="97"/>
      <c r="N115" s="97" t="s">
        <v>885</v>
      </c>
      <c r="O115" s="102"/>
    </row>
    <row r="116" spans="2:29" ht="14.25" thickBot="1">
      <c r="B116" s="133"/>
      <c r="C116" s="104"/>
      <c r="D116" s="104"/>
      <c r="E116" s="104"/>
      <c r="F116" s="28"/>
      <c r="G116" s="28"/>
      <c r="H116" s="2"/>
      <c r="I116" s="61"/>
      <c r="J116" s="40"/>
      <c r="K116" s="103"/>
      <c r="L116" s="104"/>
      <c r="M116" s="104"/>
      <c r="N116" s="28"/>
      <c r="O116" s="30"/>
      <c r="T116" s="10"/>
      <c r="U116" s="10"/>
      <c r="V116" s="10"/>
      <c r="Y116" s="97"/>
      <c r="Z116" s="97"/>
      <c r="AA116" s="97"/>
      <c r="AB116" s="10"/>
      <c r="AC116" s="10"/>
    </row>
    <row r="122" ht="24.75" thickBot="1">
      <c r="I122" s="59" t="s">
        <v>85</v>
      </c>
    </row>
    <row r="123" spans="2:15" ht="13.5">
      <c r="B123" s="93" t="s">
        <v>84</v>
      </c>
      <c r="C123" s="115"/>
      <c r="D123" s="113" t="str">
        <f>D4</f>
        <v>第64回　国民体育大会バドミントン競技北海道予選会</v>
      </c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23"/>
    </row>
    <row r="124" spans="2:15" ht="14.25" thickBot="1">
      <c r="B124" s="94"/>
      <c r="C124" s="127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92"/>
    </row>
    <row r="125" spans="2:15" ht="13.5">
      <c r="B125" s="125" t="s">
        <v>86</v>
      </c>
      <c r="C125" s="113" t="s">
        <v>1102</v>
      </c>
      <c r="D125" s="114"/>
      <c r="E125" s="114"/>
      <c r="F125" s="114"/>
      <c r="G125" s="114"/>
      <c r="H125" s="115"/>
      <c r="I125" s="113" t="s">
        <v>87</v>
      </c>
      <c r="J125" s="115"/>
      <c r="K125" s="95" t="s">
        <v>88</v>
      </c>
      <c r="L125" s="96"/>
      <c r="M125" s="96"/>
      <c r="N125" s="96"/>
      <c r="O125" s="84"/>
    </row>
    <row r="126" spans="2:15" ht="14.25" thickBot="1">
      <c r="B126" s="126"/>
      <c r="C126" s="103"/>
      <c r="D126" s="104"/>
      <c r="E126" s="104"/>
      <c r="F126" s="104"/>
      <c r="G126" s="104"/>
      <c r="H126" s="127"/>
      <c r="I126" s="103"/>
      <c r="J126" s="127"/>
      <c r="K126" s="85"/>
      <c r="L126" s="86"/>
      <c r="M126" s="86"/>
      <c r="N126" s="86"/>
      <c r="O126" s="87"/>
    </row>
    <row r="127" spans="2:19" ht="13.5">
      <c r="B127" s="125" t="s">
        <v>91</v>
      </c>
      <c r="C127" s="113" t="s">
        <v>681</v>
      </c>
      <c r="D127" s="114"/>
      <c r="E127" s="114"/>
      <c r="F127" s="114"/>
      <c r="G127" s="114"/>
      <c r="H127" s="115"/>
      <c r="I127" s="113" t="s">
        <v>89</v>
      </c>
      <c r="J127" s="115"/>
      <c r="K127" s="113" t="s">
        <v>90</v>
      </c>
      <c r="L127" s="114"/>
      <c r="M127" s="114"/>
      <c r="N127" s="114"/>
      <c r="O127" s="123"/>
      <c r="Q127" s="97"/>
      <c r="R127" s="97"/>
      <c r="S127" s="97"/>
    </row>
    <row r="128" spans="2:15" ht="14.25" thickBot="1">
      <c r="B128" s="126"/>
      <c r="C128" s="103"/>
      <c r="D128" s="104"/>
      <c r="E128" s="104"/>
      <c r="F128" s="104"/>
      <c r="G128" s="104"/>
      <c r="H128" s="127"/>
      <c r="I128" s="103"/>
      <c r="J128" s="127"/>
      <c r="K128" s="103"/>
      <c r="L128" s="104"/>
      <c r="M128" s="104"/>
      <c r="N128" s="104"/>
      <c r="O128" s="92"/>
    </row>
    <row r="129" spans="2:19" ht="13.5">
      <c r="B129" s="111" t="s">
        <v>92</v>
      </c>
      <c r="C129" s="113" t="s">
        <v>94</v>
      </c>
      <c r="D129" s="114"/>
      <c r="E129" s="114"/>
      <c r="F129" s="114"/>
      <c r="G129" s="115"/>
      <c r="H129" s="117" t="s">
        <v>1130</v>
      </c>
      <c r="I129" s="118"/>
      <c r="J129" s="119"/>
      <c r="K129" s="113" t="s">
        <v>120</v>
      </c>
      <c r="L129" s="114"/>
      <c r="M129" s="114"/>
      <c r="N129" s="114"/>
      <c r="O129" s="123"/>
      <c r="Q129" s="97"/>
      <c r="R129" s="97"/>
      <c r="S129" s="97"/>
    </row>
    <row r="130" spans="2:22" ht="14.25" thickBot="1">
      <c r="B130" s="148"/>
      <c r="C130" s="103"/>
      <c r="D130" s="104"/>
      <c r="E130" s="104"/>
      <c r="F130" s="104"/>
      <c r="G130" s="127"/>
      <c r="H130" s="149"/>
      <c r="I130" s="150"/>
      <c r="J130" s="151"/>
      <c r="K130" s="103"/>
      <c r="L130" s="104"/>
      <c r="M130" s="104"/>
      <c r="N130" s="104"/>
      <c r="O130" s="92"/>
      <c r="Q130" s="97"/>
      <c r="R130" s="97"/>
      <c r="S130" s="97"/>
      <c r="T130" s="10"/>
      <c r="U130" s="10"/>
      <c r="V130" s="10"/>
    </row>
    <row r="131" spans="2:15" ht="13.5">
      <c r="B131" s="74" t="s">
        <v>1250</v>
      </c>
      <c r="C131" s="91"/>
      <c r="D131" s="91"/>
      <c r="E131" s="91"/>
      <c r="F131" s="11"/>
      <c r="G131" s="11"/>
      <c r="H131" s="3"/>
      <c r="I131" s="58" t="s">
        <v>1251</v>
      </c>
      <c r="J131" s="12"/>
      <c r="K131" s="90"/>
      <c r="L131" s="91"/>
      <c r="M131" s="91"/>
      <c r="N131" s="11"/>
      <c r="O131" s="29"/>
    </row>
    <row r="132" spans="2:29" ht="13.5">
      <c r="B132" s="74"/>
      <c r="C132" s="97" t="s">
        <v>1252</v>
      </c>
      <c r="D132" s="97"/>
      <c r="E132" s="97"/>
      <c r="F132" s="97" t="s">
        <v>1156</v>
      </c>
      <c r="G132" s="97"/>
      <c r="H132" s="4">
        <v>2</v>
      </c>
      <c r="I132" s="63" t="s">
        <v>1253</v>
      </c>
      <c r="J132" s="34">
        <v>0</v>
      </c>
      <c r="K132" s="97" t="s">
        <v>1190</v>
      </c>
      <c r="L132" s="97"/>
      <c r="M132" s="97"/>
      <c r="N132" s="97" t="s">
        <v>1191</v>
      </c>
      <c r="O132" s="102"/>
      <c r="Q132" s="97"/>
      <c r="R132" s="97"/>
      <c r="S132" s="97"/>
      <c r="T132" s="10"/>
      <c r="U132" s="10"/>
      <c r="V132" s="10"/>
      <c r="Y132" s="97"/>
      <c r="Z132" s="97"/>
      <c r="AA132" s="97"/>
      <c r="AB132" s="10"/>
      <c r="AC132" s="10"/>
    </row>
    <row r="133" spans="2:22" ht="13.5">
      <c r="B133" s="74"/>
      <c r="C133" s="109"/>
      <c r="D133" s="109"/>
      <c r="E133" s="109"/>
      <c r="F133" s="9"/>
      <c r="G133" s="9"/>
      <c r="H133" s="5"/>
      <c r="I133" s="55"/>
      <c r="J133" s="14"/>
      <c r="K133" s="108"/>
      <c r="L133" s="109"/>
      <c r="M133" s="109"/>
      <c r="N133" s="9"/>
      <c r="O133" s="31"/>
      <c r="T133" s="10"/>
      <c r="U133" s="10"/>
      <c r="V133" s="10"/>
    </row>
    <row r="134" spans="2:29" ht="13.5">
      <c r="B134" s="74" t="s">
        <v>1254</v>
      </c>
      <c r="C134" s="91"/>
      <c r="D134" s="91"/>
      <c r="E134" s="91"/>
      <c r="F134" s="11"/>
      <c r="G134" s="11"/>
      <c r="H134" s="3"/>
      <c r="I134" s="58" t="s">
        <v>1255</v>
      </c>
      <c r="J134" s="12"/>
      <c r="K134" s="90"/>
      <c r="L134" s="91"/>
      <c r="M134" s="91"/>
      <c r="N134" s="11"/>
      <c r="O134" s="29"/>
      <c r="Y134" s="97"/>
      <c r="Z134" s="97"/>
      <c r="AA134" s="97"/>
      <c r="AB134" s="10"/>
      <c r="AC134" s="10"/>
    </row>
    <row r="135" spans="2:22" ht="13.5">
      <c r="B135" s="74"/>
      <c r="C135" s="97" t="s">
        <v>1199</v>
      </c>
      <c r="D135" s="97"/>
      <c r="E135" s="97"/>
      <c r="F135" s="97" t="s">
        <v>848</v>
      </c>
      <c r="G135" s="97"/>
      <c r="H135" s="4">
        <v>2</v>
      </c>
      <c r="I135" s="63" t="s">
        <v>1256</v>
      </c>
      <c r="J135" s="34">
        <v>1</v>
      </c>
      <c r="K135" s="97" t="s">
        <v>1195</v>
      </c>
      <c r="L135" s="97"/>
      <c r="M135" s="97"/>
      <c r="N135" s="97" t="s">
        <v>1196</v>
      </c>
      <c r="O135" s="102"/>
      <c r="Q135" s="97"/>
      <c r="R135" s="97"/>
      <c r="S135" s="97"/>
      <c r="T135" s="10"/>
      <c r="U135" s="10"/>
      <c r="V135" s="10"/>
    </row>
    <row r="136" spans="2:15" ht="13.5">
      <c r="B136" s="74"/>
      <c r="C136" s="109"/>
      <c r="D136" s="109"/>
      <c r="E136" s="109"/>
      <c r="F136" s="9"/>
      <c r="G136" s="9"/>
      <c r="H136" s="5"/>
      <c r="I136" s="67" t="s">
        <v>1257</v>
      </c>
      <c r="J136" s="14"/>
      <c r="K136" s="108"/>
      <c r="L136" s="109"/>
      <c r="M136" s="109"/>
      <c r="N136" s="9"/>
      <c r="O136" s="31"/>
    </row>
    <row r="137" spans="2:19" ht="13.5">
      <c r="B137" s="74" t="s">
        <v>1258</v>
      </c>
      <c r="C137" s="91"/>
      <c r="D137" s="91"/>
      <c r="E137" s="91"/>
      <c r="F137" s="11"/>
      <c r="G137" s="11"/>
      <c r="H137" s="3"/>
      <c r="I137" s="58" t="s">
        <v>1259</v>
      </c>
      <c r="J137" s="12"/>
      <c r="K137" s="90"/>
      <c r="L137" s="91"/>
      <c r="M137" s="91"/>
      <c r="N137" s="11"/>
      <c r="O137" s="29"/>
      <c r="Q137" s="97"/>
      <c r="R137" s="97"/>
      <c r="S137" s="97"/>
    </row>
    <row r="138" spans="2:29" ht="13.5">
      <c r="B138" s="74"/>
      <c r="C138" s="97" t="s">
        <v>1206</v>
      </c>
      <c r="D138" s="97"/>
      <c r="E138" s="97"/>
      <c r="F138" s="97" t="s">
        <v>1156</v>
      </c>
      <c r="G138" s="97"/>
      <c r="H138" s="4">
        <v>2</v>
      </c>
      <c r="I138" s="63" t="s">
        <v>1260</v>
      </c>
      <c r="J138" s="34">
        <v>0</v>
      </c>
      <c r="K138" s="97" t="s">
        <v>1203</v>
      </c>
      <c r="L138" s="97"/>
      <c r="M138" s="97"/>
      <c r="N138" s="97" t="s">
        <v>904</v>
      </c>
      <c r="O138" s="102"/>
      <c r="T138" s="10"/>
      <c r="U138" s="10"/>
      <c r="V138" s="10"/>
      <c r="Y138" s="97"/>
      <c r="Z138" s="97"/>
      <c r="AA138" s="97"/>
      <c r="AB138" s="10"/>
      <c r="AC138" s="10"/>
    </row>
    <row r="139" spans="2:15" ht="13.5">
      <c r="B139" s="74"/>
      <c r="C139" s="109"/>
      <c r="D139" s="109"/>
      <c r="E139" s="109"/>
      <c r="F139" s="9"/>
      <c r="G139" s="9"/>
      <c r="H139" s="5"/>
      <c r="I139" s="55"/>
      <c r="J139" s="14"/>
      <c r="K139" s="108"/>
      <c r="L139" s="109"/>
      <c r="M139" s="109"/>
      <c r="N139" s="9"/>
      <c r="O139" s="31"/>
    </row>
    <row r="140" spans="2:29" ht="13.5">
      <c r="B140" s="74" t="s">
        <v>1261</v>
      </c>
      <c r="C140" s="91"/>
      <c r="D140" s="91"/>
      <c r="E140" s="91"/>
      <c r="F140" s="11"/>
      <c r="G140" s="11"/>
      <c r="H140" s="3"/>
      <c r="I140" s="58" t="s">
        <v>1262</v>
      </c>
      <c r="J140" s="12"/>
      <c r="K140" s="90"/>
      <c r="L140" s="91"/>
      <c r="M140" s="91"/>
      <c r="N140" s="11"/>
      <c r="O140" s="29"/>
      <c r="T140" s="10"/>
      <c r="U140" s="10"/>
      <c r="V140" s="10"/>
      <c r="Y140" s="97"/>
      <c r="Z140" s="97"/>
      <c r="AA140" s="97"/>
      <c r="AB140" s="10"/>
      <c r="AC140" s="10"/>
    </row>
    <row r="141" spans="2:15" ht="13.5">
      <c r="B141" s="74"/>
      <c r="C141" s="97" t="s">
        <v>1263</v>
      </c>
      <c r="D141" s="97"/>
      <c r="E141" s="97"/>
      <c r="F141" s="97" t="s">
        <v>848</v>
      </c>
      <c r="G141" s="97"/>
      <c r="H141" s="4">
        <v>2</v>
      </c>
      <c r="I141" s="63" t="s">
        <v>1257</v>
      </c>
      <c r="J141" s="34">
        <v>0</v>
      </c>
      <c r="K141" s="97" t="s">
        <v>1209</v>
      </c>
      <c r="L141" s="97"/>
      <c r="M141" s="97"/>
      <c r="N141" s="97" t="s">
        <v>938</v>
      </c>
      <c r="O141" s="102"/>
    </row>
    <row r="142" spans="2:15" ht="13.5">
      <c r="B142" s="74"/>
      <c r="C142" s="109"/>
      <c r="D142" s="109"/>
      <c r="E142" s="109"/>
      <c r="F142" s="9"/>
      <c r="G142" s="9"/>
      <c r="H142" s="5"/>
      <c r="I142" s="55"/>
      <c r="J142" s="14"/>
      <c r="K142" s="108"/>
      <c r="L142" s="109"/>
      <c r="M142" s="109"/>
      <c r="N142" s="9"/>
      <c r="O142" s="31"/>
    </row>
    <row r="143" spans="2:15" ht="13.5">
      <c r="B143" s="74" t="s">
        <v>1264</v>
      </c>
      <c r="C143" s="91"/>
      <c r="D143" s="91"/>
      <c r="E143" s="91"/>
      <c r="F143" s="11"/>
      <c r="G143" s="11"/>
      <c r="H143" s="3"/>
      <c r="I143" s="58" t="s">
        <v>1262</v>
      </c>
      <c r="J143" s="12"/>
      <c r="K143" s="90"/>
      <c r="L143" s="91"/>
      <c r="M143" s="91"/>
      <c r="N143" s="11"/>
      <c r="O143" s="29"/>
    </row>
    <row r="144" spans="2:15" ht="13.5">
      <c r="B144" s="74"/>
      <c r="C144" s="97" t="s">
        <v>1214</v>
      </c>
      <c r="D144" s="97"/>
      <c r="E144" s="97"/>
      <c r="F144" s="97" t="s">
        <v>798</v>
      </c>
      <c r="G144" s="97"/>
      <c r="H144" s="4">
        <v>2</v>
      </c>
      <c r="I144" s="63" t="s">
        <v>1257</v>
      </c>
      <c r="J144" s="34">
        <v>0</v>
      </c>
      <c r="K144" s="97" t="s">
        <v>1265</v>
      </c>
      <c r="L144" s="97"/>
      <c r="M144" s="97"/>
      <c r="N144" s="97" t="s">
        <v>1266</v>
      </c>
      <c r="O144" s="102"/>
    </row>
    <row r="145" spans="2:15" ht="13.5">
      <c r="B145" s="74"/>
      <c r="C145" s="109"/>
      <c r="D145" s="109"/>
      <c r="E145" s="109"/>
      <c r="F145" s="9"/>
      <c r="G145" s="9"/>
      <c r="H145" s="5"/>
      <c r="I145" s="55"/>
      <c r="J145" s="14"/>
      <c r="K145" s="108"/>
      <c r="L145" s="109"/>
      <c r="M145" s="109"/>
      <c r="N145" s="9"/>
      <c r="O145" s="31"/>
    </row>
    <row r="146" spans="2:15" ht="13.5">
      <c r="B146" s="74" t="s">
        <v>1267</v>
      </c>
      <c r="C146" s="91"/>
      <c r="D146" s="91"/>
      <c r="E146" s="91"/>
      <c r="F146" s="11"/>
      <c r="G146" s="11"/>
      <c r="H146" s="3"/>
      <c r="I146" s="58" t="s">
        <v>1259</v>
      </c>
      <c r="J146" s="12"/>
      <c r="K146" s="90"/>
      <c r="L146" s="91"/>
      <c r="M146" s="91"/>
      <c r="N146" s="11"/>
      <c r="O146" s="29"/>
    </row>
    <row r="147" spans="2:15" ht="13.5">
      <c r="B147" s="74"/>
      <c r="C147" s="97" t="s">
        <v>1268</v>
      </c>
      <c r="D147" s="97"/>
      <c r="E147" s="97"/>
      <c r="F147" s="97" t="s">
        <v>1156</v>
      </c>
      <c r="G147" s="97"/>
      <c r="H147" s="4">
        <v>2</v>
      </c>
      <c r="I147" s="63" t="s">
        <v>1259</v>
      </c>
      <c r="J147" s="34">
        <v>0</v>
      </c>
      <c r="K147" s="97" t="s">
        <v>1217</v>
      </c>
      <c r="L147" s="97"/>
      <c r="M147" s="97"/>
      <c r="N147" s="97" t="s">
        <v>848</v>
      </c>
      <c r="O147" s="102"/>
    </row>
    <row r="148" spans="2:15" ht="13.5">
      <c r="B148" s="74"/>
      <c r="C148" s="109"/>
      <c r="D148" s="109"/>
      <c r="E148" s="109"/>
      <c r="F148" s="9"/>
      <c r="G148" s="9"/>
      <c r="H148" s="5"/>
      <c r="I148" s="55"/>
      <c r="J148" s="14"/>
      <c r="K148" s="108"/>
      <c r="L148" s="109"/>
      <c r="M148" s="109"/>
      <c r="N148" s="9"/>
      <c r="O148" s="31"/>
    </row>
    <row r="149" spans="2:15" ht="13.5">
      <c r="B149" s="74" t="s">
        <v>1269</v>
      </c>
      <c r="C149" s="91"/>
      <c r="D149" s="91"/>
      <c r="E149" s="91"/>
      <c r="F149" s="11"/>
      <c r="G149" s="11"/>
      <c r="H149" s="3"/>
      <c r="I149" s="58" t="s">
        <v>1270</v>
      </c>
      <c r="J149" s="12"/>
      <c r="K149" s="90"/>
      <c r="L149" s="91"/>
      <c r="M149" s="91"/>
      <c r="N149" s="11"/>
      <c r="O149" s="29"/>
    </row>
    <row r="150" spans="2:15" ht="13.5">
      <c r="B150" s="74"/>
      <c r="C150" s="97" t="s">
        <v>1221</v>
      </c>
      <c r="D150" s="97"/>
      <c r="E150" s="97"/>
      <c r="F150" s="97" t="s">
        <v>1222</v>
      </c>
      <c r="G150" s="97"/>
      <c r="H150" s="4">
        <v>2</v>
      </c>
      <c r="I150" s="63" t="s">
        <v>1271</v>
      </c>
      <c r="J150" s="34">
        <v>1</v>
      </c>
      <c r="K150" s="97" t="s">
        <v>1226</v>
      </c>
      <c r="L150" s="97"/>
      <c r="M150" s="97"/>
      <c r="N150" s="97" t="s">
        <v>885</v>
      </c>
      <c r="O150" s="102"/>
    </row>
    <row r="151" spans="2:15" ht="13.5">
      <c r="B151" s="74"/>
      <c r="C151" s="109"/>
      <c r="D151" s="109"/>
      <c r="E151" s="109"/>
      <c r="F151" s="9"/>
      <c r="G151" s="9"/>
      <c r="H151" s="5"/>
      <c r="I151" s="67" t="s">
        <v>1256</v>
      </c>
      <c r="J151" s="14"/>
      <c r="K151" s="108"/>
      <c r="L151" s="109"/>
      <c r="M151" s="109"/>
      <c r="N151" s="9"/>
      <c r="O151" s="31"/>
    </row>
    <row r="152" spans="2:15" ht="13.5">
      <c r="B152" s="74" t="s">
        <v>1272</v>
      </c>
      <c r="C152" s="91"/>
      <c r="D152" s="91"/>
      <c r="E152" s="91"/>
      <c r="F152" s="11"/>
      <c r="G152" s="11"/>
      <c r="H152" s="3"/>
      <c r="I152" s="58" t="s">
        <v>1273</v>
      </c>
      <c r="J152" s="12"/>
      <c r="K152" s="90"/>
      <c r="L152" s="91"/>
      <c r="M152" s="91"/>
      <c r="N152" s="11"/>
      <c r="O152" s="29"/>
    </row>
    <row r="153" spans="2:15" ht="13.5">
      <c r="B153" s="74"/>
      <c r="C153" s="97" t="s">
        <v>1274</v>
      </c>
      <c r="D153" s="97"/>
      <c r="E153" s="97"/>
      <c r="F153" s="97" t="s">
        <v>848</v>
      </c>
      <c r="G153" s="97"/>
      <c r="H153" s="4">
        <v>2</v>
      </c>
      <c r="I153" s="63" t="s">
        <v>1262</v>
      </c>
      <c r="J153" s="34">
        <v>0</v>
      </c>
      <c r="K153" s="97" t="s">
        <v>1231</v>
      </c>
      <c r="L153" s="97"/>
      <c r="M153" s="97"/>
      <c r="N153" s="97" t="s">
        <v>904</v>
      </c>
      <c r="O153" s="102"/>
    </row>
    <row r="154" spans="2:15" ht="13.5">
      <c r="B154" s="74"/>
      <c r="C154" s="109"/>
      <c r="D154" s="109"/>
      <c r="E154" s="109"/>
      <c r="F154" s="9"/>
      <c r="G154" s="9"/>
      <c r="H154" s="5"/>
      <c r="I154" s="55"/>
      <c r="J154" s="14"/>
      <c r="K154" s="108"/>
      <c r="L154" s="109"/>
      <c r="M154" s="109"/>
      <c r="N154" s="9"/>
      <c r="O154" s="31"/>
    </row>
    <row r="155" spans="2:15" ht="13.5">
      <c r="B155" s="74" t="s">
        <v>1275</v>
      </c>
      <c r="C155" s="91"/>
      <c r="D155" s="91"/>
      <c r="E155" s="91"/>
      <c r="F155" s="11"/>
      <c r="G155" s="11"/>
      <c r="H155" s="3"/>
      <c r="I155" s="58" t="s">
        <v>1276</v>
      </c>
      <c r="J155" s="12"/>
      <c r="K155" s="90"/>
      <c r="L155" s="91"/>
      <c r="M155" s="91"/>
      <c r="N155" s="11"/>
      <c r="O155" s="29"/>
    </row>
    <row r="156" spans="2:15" ht="13.5">
      <c r="B156" s="74"/>
      <c r="C156" s="97" t="s">
        <v>1235</v>
      </c>
      <c r="D156" s="97"/>
      <c r="E156" s="97"/>
      <c r="F156" s="97" t="s">
        <v>1156</v>
      </c>
      <c r="G156" s="97"/>
      <c r="H156" s="4">
        <v>2</v>
      </c>
      <c r="I156" s="63" t="s">
        <v>1257</v>
      </c>
      <c r="J156" s="34">
        <v>0</v>
      </c>
      <c r="K156" s="97" t="s">
        <v>1143</v>
      </c>
      <c r="L156" s="97"/>
      <c r="M156" s="97"/>
      <c r="N156" s="97" t="s">
        <v>938</v>
      </c>
      <c r="O156" s="102"/>
    </row>
    <row r="157" spans="2:15" ht="13.5">
      <c r="B157" s="74"/>
      <c r="C157" s="109"/>
      <c r="D157" s="109"/>
      <c r="E157" s="109"/>
      <c r="F157" s="9"/>
      <c r="G157" s="9"/>
      <c r="H157" s="5"/>
      <c r="I157" s="55"/>
      <c r="J157" s="14"/>
      <c r="K157" s="108"/>
      <c r="L157" s="109"/>
      <c r="M157" s="109"/>
      <c r="N157" s="9"/>
      <c r="O157" s="31"/>
    </row>
    <row r="158" spans="2:15" ht="13.5">
      <c r="B158" s="74" t="s">
        <v>1277</v>
      </c>
      <c r="C158" s="91"/>
      <c r="D158" s="91"/>
      <c r="E158" s="91"/>
      <c r="F158" s="11"/>
      <c r="G158" s="11"/>
      <c r="H158" s="3"/>
      <c r="I158" s="58" t="s">
        <v>1262</v>
      </c>
      <c r="J158" s="12"/>
      <c r="K158" s="90"/>
      <c r="L158" s="91"/>
      <c r="M158" s="91"/>
      <c r="N158" s="11"/>
      <c r="O158" s="29"/>
    </row>
    <row r="159" spans="2:15" ht="13.5">
      <c r="B159" s="74"/>
      <c r="C159" s="97" t="s">
        <v>1155</v>
      </c>
      <c r="D159" s="97"/>
      <c r="E159" s="97"/>
      <c r="F159" s="97" t="s">
        <v>1156</v>
      </c>
      <c r="G159" s="97"/>
      <c r="H159" s="4">
        <v>2</v>
      </c>
      <c r="I159" s="63" t="s">
        <v>1273</v>
      </c>
      <c r="J159" s="34">
        <v>0</v>
      </c>
      <c r="K159" s="97" t="s">
        <v>1238</v>
      </c>
      <c r="L159" s="97"/>
      <c r="M159" s="97"/>
      <c r="N159" s="97" t="s">
        <v>848</v>
      </c>
      <c r="O159" s="102"/>
    </row>
    <row r="160" spans="2:15" ht="13.5">
      <c r="B160" s="74"/>
      <c r="C160" s="109"/>
      <c r="D160" s="109"/>
      <c r="E160" s="109"/>
      <c r="F160" s="9"/>
      <c r="G160" s="9"/>
      <c r="H160" s="5"/>
      <c r="I160" s="55"/>
      <c r="J160" s="14"/>
      <c r="K160" s="108"/>
      <c r="L160" s="109"/>
      <c r="M160" s="109"/>
      <c r="N160" s="9"/>
      <c r="O160" s="31"/>
    </row>
    <row r="161" spans="2:15" ht="13.5">
      <c r="B161" s="74" t="s">
        <v>1278</v>
      </c>
      <c r="C161" s="91"/>
      <c r="D161" s="91"/>
      <c r="E161" s="91"/>
      <c r="F161" s="11"/>
      <c r="G161" s="11"/>
      <c r="H161" s="3"/>
      <c r="I161" s="58" t="s">
        <v>1253</v>
      </c>
      <c r="J161" s="12"/>
      <c r="K161" s="90"/>
      <c r="L161" s="91"/>
      <c r="M161" s="91"/>
      <c r="N161" s="11"/>
      <c r="O161" s="29"/>
    </row>
    <row r="162" spans="2:15" ht="13.5">
      <c r="B162" s="74"/>
      <c r="C162" s="147" t="s">
        <v>1244</v>
      </c>
      <c r="D162" s="144"/>
      <c r="E162" s="144"/>
      <c r="F162" s="79" t="s">
        <v>1156</v>
      </c>
      <c r="G162" s="152"/>
      <c r="H162" s="4">
        <v>2</v>
      </c>
      <c r="I162" s="63" t="s">
        <v>1279</v>
      </c>
      <c r="J162" s="34">
        <v>1</v>
      </c>
      <c r="K162" s="97" t="s">
        <v>1166</v>
      </c>
      <c r="L162" s="97"/>
      <c r="M162" s="97"/>
      <c r="N162" s="97" t="s">
        <v>848</v>
      </c>
      <c r="O162" s="102"/>
    </row>
    <row r="163" spans="2:15" ht="13.5">
      <c r="B163" s="74"/>
      <c r="C163" s="109"/>
      <c r="D163" s="109"/>
      <c r="E163" s="109"/>
      <c r="F163" s="9"/>
      <c r="G163" s="9"/>
      <c r="H163" s="5"/>
      <c r="I163" s="67" t="s">
        <v>1280</v>
      </c>
      <c r="J163" s="14"/>
      <c r="K163" s="108"/>
      <c r="L163" s="109"/>
      <c r="M163" s="109"/>
      <c r="N163" s="9"/>
      <c r="O163" s="31"/>
    </row>
    <row r="164" spans="2:15" ht="13.5">
      <c r="B164" s="74" t="s">
        <v>1281</v>
      </c>
      <c r="C164" s="91"/>
      <c r="D164" s="91"/>
      <c r="E164" s="91"/>
      <c r="F164" s="11"/>
      <c r="G164" s="11"/>
      <c r="H164" s="3"/>
      <c r="I164" s="58" t="s">
        <v>1282</v>
      </c>
      <c r="J164" s="12"/>
      <c r="K164" s="90"/>
      <c r="L164" s="91"/>
      <c r="M164" s="91"/>
      <c r="N164" s="11"/>
      <c r="O164" s="29"/>
    </row>
    <row r="165" spans="2:15" ht="13.5">
      <c r="B165" s="74"/>
      <c r="C165" s="97" t="s">
        <v>1249</v>
      </c>
      <c r="D165" s="97"/>
      <c r="E165" s="97"/>
      <c r="F165" s="97" t="s">
        <v>848</v>
      </c>
      <c r="G165" s="97"/>
      <c r="H165" s="4">
        <v>2</v>
      </c>
      <c r="I165" s="63" t="s">
        <v>1270</v>
      </c>
      <c r="J165" s="34">
        <v>0</v>
      </c>
      <c r="K165" s="97" t="s">
        <v>1180</v>
      </c>
      <c r="L165" s="97"/>
      <c r="M165" s="97"/>
      <c r="N165" s="97" t="s">
        <v>1156</v>
      </c>
      <c r="O165" s="102"/>
    </row>
    <row r="166" spans="2:15" ht="13.5">
      <c r="B166" s="74"/>
      <c r="C166" s="109"/>
      <c r="D166" s="109"/>
      <c r="E166" s="109"/>
      <c r="F166" s="9"/>
      <c r="G166" s="9"/>
      <c r="H166" s="5"/>
      <c r="I166" s="55"/>
      <c r="J166" s="14"/>
      <c r="K166" s="108"/>
      <c r="L166" s="109"/>
      <c r="M166" s="109"/>
      <c r="N166" s="9"/>
      <c r="O166" s="31"/>
    </row>
    <row r="167" spans="2:15" ht="13.5">
      <c r="B167" s="74" t="s">
        <v>1283</v>
      </c>
      <c r="C167" s="91"/>
      <c r="D167" s="91"/>
      <c r="E167" s="91"/>
      <c r="F167" s="11"/>
      <c r="G167" s="11"/>
      <c r="H167" s="3"/>
      <c r="I167" s="58" t="s">
        <v>1282</v>
      </c>
      <c r="J167" s="12"/>
      <c r="K167" s="90"/>
      <c r="L167" s="91"/>
      <c r="M167" s="91"/>
      <c r="N167" s="11"/>
      <c r="O167" s="29"/>
    </row>
    <row r="168" spans="2:15" ht="13.5">
      <c r="B168" s="74"/>
      <c r="C168" s="97" t="s">
        <v>1252</v>
      </c>
      <c r="D168" s="97"/>
      <c r="E168" s="97"/>
      <c r="F168" s="97" t="s">
        <v>1156</v>
      </c>
      <c r="G168" s="97"/>
      <c r="H168" s="4">
        <v>2</v>
      </c>
      <c r="I168" s="63" t="s">
        <v>829</v>
      </c>
      <c r="J168" s="34">
        <v>0</v>
      </c>
      <c r="K168" s="97" t="s">
        <v>1199</v>
      </c>
      <c r="L168" s="97"/>
      <c r="M168" s="97"/>
      <c r="N168" s="97" t="s">
        <v>848</v>
      </c>
      <c r="O168" s="102"/>
    </row>
    <row r="169" spans="2:15" ht="13.5">
      <c r="B169" s="74"/>
      <c r="C169" s="109"/>
      <c r="D169" s="109"/>
      <c r="E169" s="109"/>
      <c r="F169" s="9"/>
      <c r="G169" s="9"/>
      <c r="H169" s="5"/>
      <c r="I169" s="55"/>
      <c r="J169" s="14"/>
      <c r="K169" s="108"/>
      <c r="L169" s="109"/>
      <c r="M169" s="109"/>
      <c r="N169" s="9"/>
      <c r="O169" s="31"/>
    </row>
    <row r="170" spans="2:15" ht="13.5">
      <c r="B170" s="74" t="s">
        <v>1284</v>
      </c>
      <c r="C170" s="91"/>
      <c r="D170" s="91"/>
      <c r="E170" s="91"/>
      <c r="F170" s="11"/>
      <c r="G170" s="11"/>
      <c r="H170" s="3"/>
      <c r="I170" s="58" t="s">
        <v>829</v>
      </c>
      <c r="J170" s="12"/>
      <c r="K170" s="90"/>
      <c r="L170" s="91"/>
      <c r="M170" s="91"/>
      <c r="N170" s="11"/>
      <c r="O170" s="29"/>
    </row>
    <row r="171" spans="2:15" ht="13.5">
      <c r="B171" s="74"/>
      <c r="C171" s="97" t="s">
        <v>1263</v>
      </c>
      <c r="D171" s="97"/>
      <c r="E171" s="97"/>
      <c r="F171" s="97" t="s">
        <v>848</v>
      </c>
      <c r="G171" s="97"/>
      <c r="H171" s="4">
        <v>2</v>
      </c>
      <c r="I171" s="63" t="s">
        <v>829</v>
      </c>
      <c r="J171" s="34">
        <v>0</v>
      </c>
      <c r="K171" s="97" t="s">
        <v>1206</v>
      </c>
      <c r="L171" s="97"/>
      <c r="M171" s="97"/>
      <c r="N171" s="97" t="s">
        <v>1156</v>
      </c>
      <c r="O171" s="102"/>
    </row>
    <row r="172" spans="2:15" ht="13.5">
      <c r="B172" s="74"/>
      <c r="C172" s="109"/>
      <c r="D172" s="109"/>
      <c r="E172" s="109"/>
      <c r="F172" s="9"/>
      <c r="G172" s="9"/>
      <c r="H172" s="5"/>
      <c r="I172" s="55"/>
      <c r="J172" s="14"/>
      <c r="K172" s="108"/>
      <c r="L172" s="109"/>
      <c r="M172" s="109"/>
      <c r="N172" s="9"/>
      <c r="O172" s="31"/>
    </row>
    <row r="173" spans="2:15" ht="13.5">
      <c r="B173" s="74" t="s">
        <v>1285</v>
      </c>
      <c r="C173" s="91"/>
      <c r="D173" s="91"/>
      <c r="E173" s="91"/>
      <c r="F173" s="11"/>
      <c r="G173" s="11"/>
      <c r="H173" s="3"/>
      <c r="I173" s="58" t="s">
        <v>1257</v>
      </c>
      <c r="J173" s="12"/>
      <c r="K173" s="90"/>
      <c r="L173" s="91"/>
      <c r="M173" s="91"/>
      <c r="N173" s="11"/>
      <c r="O173" s="29"/>
    </row>
    <row r="174" spans="2:15" ht="13.5">
      <c r="B174" s="74"/>
      <c r="C174" s="97" t="s">
        <v>1268</v>
      </c>
      <c r="D174" s="97"/>
      <c r="E174" s="97"/>
      <c r="F174" s="97" t="s">
        <v>1156</v>
      </c>
      <c r="G174" s="97"/>
      <c r="H174" s="4">
        <v>2</v>
      </c>
      <c r="I174" s="63" t="s">
        <v>1262</v>
      </c>
      <c r="J174" s="34">
        <v>0</v>
      </c>
      <c r="K174" s="97" t="s">
        <v>1214</v>
      </c>
      <c r="L174" s="97"/>
      <c r="M174" s="97"/>
      <c r="N174" s="97" t="s">
        <v>798</v>
      </c>
      <c r="O174" s="102"/>
    </row>
    <row r="175" spans="2:15" ht="13.5">
      <c r="B175" s="74"/>
      <c r="C175" s="109"/>
      <c r="D175" s="109"/>
      <c r="E175" s="109"/>
      <c r="F175" s="9"/>
      <c r="G175" s="9"/>
      <c r="H175" s="5"/>
      <c r="I175" s="55"/>
      <c r="J175" s="14"/>
      <c r="K175" s="108"/>
      <c r="L175" s="109"/>
      <c r="M175" s="109"/>
      <c r="N175" s="9"/>
      <c r="O175" s="31"/>
    </row>
    <row r="176" spans="2:15" ht="13.5">
      <c r="B176" s="74" t="s">
        <v>1286</v>
      </c>
      <c r="C176" s="91"/>
      <c r="D176" s="91"/>
      <c r="E176" s="91"/>
      <c r="F176" s="11"/>
      <c r="G176" s="11"/>
      <c r="H176" s="3"/>
      <c r="I176" s="58" t="s">
        <v>1259</v>
      </c>
      <c r="J176" s="12"/>
      <c r="K176" s="90"/>
      <c r="L176" s="91"/>
      <c r="M176" s="91"/>
      <c r="N176" s="11"/>
      <c r="O176" s="29"/>
    </row>
    <row r="177" spans="2:15" ht="13.5">
      <c r="B177" s="74"/>
      <c r="C177" s="97" t="s">
        <v>1274</v>
      </c>
      <c r="D177" s="97"/>
      <c r="E177" s="97"/>
      <c r="F177" s="97" t="s">
        <v>848</v>
      </c>
      <c r="G177" s="97"/>
      <c r="H177" s="4">
        <v>2</v>
      </c>
      <c r="I177" s="63" t="s">
        <v>1287</v>
      </c>
      <c r="J177" s="34">
        <v>0</v>
      </c>
      <c r="K177" s="97" t="s">
        <v>1221</v>
      </c>
      <c r="L177" s="97"/>
      <c r="M177" s="97"/>
      <c r="N177" s="97" t="s">
        <v>1222</v>
      </c>
      <c r="O177" s="102"/>
    </row>
    <row r="178" spans="2:15" ht="14.25" thickBot="1">
      <c r="B178" s="133"/>
      <c r="C178" s="104"/>
      <c r="D178" s="104"/>
      <c r="E178" s="104"/>
      <c r="F178" s="28"/>
      <c r="G178" s="28"/>
      <c r="H178" s="2"/>
      <c r="I178" s="61"/>
      <c r="J178" s="40"/>
      <c r="K178" s="103"/>
      <c r="L178" s="104"/>
      <c r="M178" s="104"/>
      <c r="N178" s="28"/>
      <c r="O178" s="30"/>
    </row>
    <row r="181" ht="24.75" thickBot="1">
      <c r="I181" s="59" t="s">
        <v>85</v>
      </c>
    </row>
    <row r="182" spans="2:15" ht="13.5">
      <c r="B182" s="93" t="s">
        <v>84</v>
      </c>
      <c r="C182" s="115"/>
      <c r="D182" s="113" t="str">
        <f>D4</f>
        <v>第64回　国民体育大会バドミントン競技北海道予選会</v>
      </c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23"/>
    </row>
    <row r="183" spans="2:15" ht="14.25" thickBot="1">
      <c r="B183" s="94"/>
      <c r="C183" s="127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92"/>
    </row>
    <row r="184" spans="2:15" ht="13.5">
      <c r="B184" s="125" t="s">
        <v>86</v>
      </c>
      <c r="C184" s="113" t="s">
        <v>1288</v>
      </c>
      <c r="D184" s="114"/>
      <c r="E184" s="114"/>
      <c r="F184" s="114"/>
      <c r="G184" s="114"/>
      <c r="H184" s="115"/>
      <c r="I184" s="113" t="s">
        <v>87</v>
      </c>
      <c r="J184" s="115"/>
      <c r="K184" s="95" t="s">
        <v>88</v>
      </c>
      <c r="L184" s="96"/>
      <c r="M184" s="96"/>
      <c r="N184" s="96"/>
      <c r="O184" s="84"/>
    </row>
    <row r="185" spans="2:15" ht="14.25" thickBot="1">
      <c r="B185" s="126"/>
      <c r="C185" s="103"/>
      <c r="D185" s="104"/>
      <c r="E185" s="104"/>
      <c r="F185" s="104"/>
      <c r="G185" s="104"/>
      <c r="H185" s="127"/>
      <c r="I185" s="103"/>
      <c r="J185" s="127"/>
      <c r="K185" s="85"/>
      <c r="L185" s="86"/>
      <c r="M185" s="86"/>
      <c r="N185" s="86"/>
      <c r="O185" s="87"/>
    </row>
    <row r="186" spans="2:15" ht="13.5">
      <c r="B186" s="125" t="s">
        <v>91</v>
      </c>
      <c r="C186" s="95" t="s">
        <v>682</v>
      </c>
      <c r="D186" s="96"/>
      <c r="E186" s="96"/>
      <c r="F186" s="96"/>
      <c r="G186" s="96"/>
      <c r="H186" s="131"/>
      <c r="I186" s="113" t="s">
        <v>89</v>
      </c>
      <c r="J186" s="115"/>
      <c r="K186" s="113" t="s">
        <v>90</v>
      </c>
      <c r="L186" s="114"/>
      <c r="M186" s="114"/>
      <c r="N186" s="114"/>
      <c r="O186" s="123"/>
    </row>
    <row r="187" spans="2:15" ht="14.25" thickBot="1">
      <c r="B187" s="126"/>
      <c r="C187" s="85"/>
      <c r="D187" s="86"/>
      <c r="E187" s="86"/>
      <c r="F187" s="86"/>
      <c r="G187" s="86"/>
      <c r="H187" s="132"/>
      <c r="I187" s="103"/>
      <c r="J187" s="127"/>
      <c r="K187" s="103"/>
      <c r="L187" s="104"/>
      <c r="M187" s="104"/>
      <c r="N187" s="104"/>
      <c r="O187" s="92"/>
    </row>
    <row r="188" spans="2:15" ht="13.5">
      <c r="B188" s="111" t="s">
        <v>92</v>
      </c>
      <c r="C188" s="113" t="s">
        <v>94</v>
      </c>
      <c r="D188" s="114"/>
      <c r="E188" s="114"/>
      <c r="F188" s="114"/>
      <c r="G188" s="115"/>
      <c r="H188" s="117" t="s">
        <v>1130</v>
      </c>
      <c r="I188" s="118"/>
      <c r="J188" s="119"/>
      <c r="K188" s="113" t="s">
        <v>120</v>
      </c>
      <c r="L188" s="114"/>
      <c r="M188" s="114"/>
      <c r="N188" s="114"/>
      <c r="O188" s="123"/>
    </row>
    <row r="189" spans="2:15" ht="14.25" thickBot="1">
      <c r="B189" s="148"/>
      <c r="C189" s="103"/>
      <c r="D189" s="104"/>
      <c r="E189" s="104"/>
      <c r="F189" s="104"/>
      <c r="G189" s="127"/>
      <c r="H189" s="149"/>
      <c r="I189" s="150"/>
      <c r="J189" s="151"/>
      <c r="K189" s="103"/>
      <c r="L189" s="104"/>
      <c r="M189" s="104"/>
      <c r="N189" s="104"/>
      <c r="O189" s="92"/>
    </row>
    <row r="190" spans="2:15" ht="13.5">
      <c r="B190" s="74" t="s">
        <v>1289</v>
      </c>
      <c r="C190" s="91"/>
      <c r="D190" s="91"/>
      <c r="E190" s="91"/>
      <c r="F190" s="11"/>
      <c r="G190" s="11"/>
      <c r="H190" s="3"/>
      <c r="I190" s="58" t="s">
        <v>1154</v>
      </c>
      <c r="J190" s="12"/>
      <c r="K190" s="90"/>
      <c r="L190" s="91"/>
      <c r="M190" s="91"/>
      <c r="N190" s="11"/>
      <c r="O190" s="29"/>
    </row>
    <row r="191" spans="2:15" ht="13.5">
      <c r="B191" s="74"/>
      <c r="C191" s="97" t="s">
        <v>1235</v>
      </c>
      <c r="D191" s="97"/>
      <c r="E191" s="97"/>
      <c r="F191" s="97" t="s">
        <v>1156</v>
      </c>
      <c r="G191" s="97"/>
      <c r="H191" s="4">
        <v>2</v>
      </c>
      <c r="I191" s="63" t="s">
        <v>1144</v>
      </c>
      <c r="J191" s="34">
        <v>0</v>
      </c>
      <c r="K191" s="97" t="s">
        <v>1155</v>
      </c>
      <c r="L191" s="97"/>
      <c r="M191" s="97"/>
      <c r="N191" s="97" t="s">
        <v>1156</v>
      </c>
      <c r="O191" s="102"/>
    </row>
    <row r="192" spans="2:15" ht="13.5">
      <c r="B192" s="74"/>
      <c r="C192" s="109"/>
      <c r="D192" s="109"/>
      <c r="E192" s="109"/>
      <c r="F192" s="9"/>
      <c r="G192" s="9"/>
      <c r="H192" s="5"/>
      <c r="I192" s="55"/>
      <c r="J192" s="14"/>
      <c r="K192" s="108"/>
      <c r="L192" s="109"/>
      <c r="M192" s="109"/>
      <c r="N192" s="9"/>
      <c r="O192" s="31"/>
    </row>
    <row r="193" spans="2:15" ht="13.5">
      <c r="B193" s="74" t="s">
        <v>1290</v>
      </c>
      <c r="C193" s="91"/>
      <c r="D193" s="91"/>
      <c r="E193" s="91"/>
      <c r="F193" s="11"/>
      <c r="G193" s="11"/>
      <c r="H193" s="3"/>
      <c r="I193" s="58" t="s">
        <v>1291</v>
      </c>
      <c r="J193" s="12"/>
      <c r="K193" s="90"/>
      <c r="L193" s="91"/>
      <c r="M193" s="91"/>
      <c r="N193" s="11"/>
      <c r="O193" s="29"/>
    </row>
    <row r="194" spans="2:15" ht="13.5">
      <c r="B194" s="74"/>
      <c r="C194" s="97" t="s">
        <v>1249</v>
      </c>
      <c r="D194" s="97"/>
      <c r="E194" s="97"/>
      <c r="F194" s="97" t="s">
        <v>848</v>
      </c>
      <c r="G194" s="97"/>
      <c r="H194" s="4">
        <v>2</v>
      </c>
      <c r="I194" s="63" t="s">
        <v>1230</v>
      </c>
      <c r="J194" s="34">
        <v>1</v>
      </c>
      <c r="K194" s="147" t="s">
        <v>1244</v>
      </c>
      <c r="L194" s="144"/>
      <c r="M194" s="144"/>
      <c r="N194" s="97" t="s">
        <v>1156</v>
      </c>
      <c r="O194" s="102"/>
    </row>
    <row r="195" spans="2:15" ht="13.5">
      <c r="B195" s="74"/>
      <c r="C195" s="109"/>
      <c r="D195" s="109"/>
      <c r="E195" s="109"/>
      <c r="F195" s="9"/>
      <c r="G195" s="9"/>
      <c r="H195" s="5"/>
      <c r="I195" s="67" t="s">
        <v>1148</v>
      </c>
      <c r="J195" s="14"/>
      <c r="K195" s="108"/>
      <c r="L195" s="109"/>
      <c r="M195" s="109"/>
      <c r="N195" s="9"/>
      <c r="O195" s="31"/>
    </row>
    <row r="196" spans="2:15" ht="13.5">
      <c r="B196" s="74" t="s">
        <v>1292</v>
      </c>
      <c r="C196" s="91"/>
      <c r="D196" s="91"/>
      <c r="E196" s="91"/>
      <c r="F196" s="11"/>
      <c r="G196" s="11"/>
      <c r="H196" s="3"/>
      <c r="I196" s="58" t="s">
        <v>1150</v>
      </c>
      <c r="J196" s="12"/>
      <c r="K196" s="90"/>
      <c r="L196" s="91"/>
      <c r="M196" s="91"/>
      <c r="N196" s="11"/>
      <c r="O196" s="29"/>
    </row>
    <row r="197" spans="2:15" ht="13.5">
      <c r="B197" s="74"/>
      <c r="C197" s="97" t="s">
        <v>1252</v>
      </c>
      <c r="D197" s="97"/>
      <c r="E197" s="97"/>
      <c r="F197" s="97" t="s">
        <v>1156</v>
      </c>
      <c r="G197" s="97"/>
      <c r="H197" s="4">
        <v>2</v>
      </c>
      <c r="I197" s="63" t="s">
        <v>1293</v>
      </c>
      <c r="J197" s="34">
        <v>0</v>
      </c>
      <c r="K197" s="97" t="s">
        <v>1263</v>
      </c>
      <c r="L197" s="97"/>
      <c r="M197" s="97"/>
      <c r="N197" s="97" t="s">
        <v>848</v>
      </c>
      <c r="O197" s="102"/>
    </row>
    <row r="198" spans="2:15" ht="13.5">
      <c r="B198" s="74"/>
      <c r="C198" s="109"/>
      <c r="D198" s="109"/>
      <c r="E198" s="109"/>
      <c r="F198" s="9"/>
      <c r="G198" s="9"/>
      <c r="H198" s="5"/>
      <c r="I198" s="55"/>
      <c r="J198" s="14"/>
      <c r="K198" s="108"/>
      <c r="L198" s="109"/>
      <c r="M198" s="109"/>
      <c r="N198" s="9"/>
      <c r="O198" s="31"/>
    </row>
    <row r="199" spans="2:15" ht="13.5">
      <c r="B199" s="74" t="s">
        <v>1294</v>
      </c>
      <c r="C199" s="91"/>
      <c r="D199" s="91"/>
      <c r="E199" s="91"/>
      <c r="F199" s="11"/>
      <c r="G199" s="11"/>
      <c r="H199" s="3"/>
      <c r="I199" s="58" t="s">
        <v>1295</v>
      </c>
      <c r="J199" s="12"/>
      <c r="K199" s="90"/>
      <c r="L199" s="91"/>
      <c r="M199" s="91"/>
      <c r="N199" s="11"/>
      <c r="O199" s="29"/>
    </row>
    <row r="200" spans="2:15" ht="13.5">
      <c r="B200" s="74"/>
      <c r="C200" s="97" t="s">
        <v>1268</v>
      </c>
      <c r="D200" s="97"/>
      <c r="E200" s="97"/>
      <c r="F200" s="97" t="s">
        <v>1156</v>
      </c>
      <c r="G200" s="97"/>
      <c r="H200" s="4">
        <v>2</v>
      </c>
      <c r="I200" s="63" t="s">
        <v>1296</v>
      </c>
      <c r="J200" s="34">
        <v>0</v>
      </c>
      <c r="K200" s="97" t="s">
        <v>1274</v>
      </c>
      <c r="L200" s="97"/>
      <c r="M200" s="97"/>
      <c r="N200" s="97" t="s">
        <v>848</v>
      </c>
      <c r="O200" s="102"/>
    </row>
    <row r="201" spans="2:15" ht="13.5">
      <c r="B201" s="74"/>
      <c r="C201" s="109"/>
      <c r="D201" s="109"/>
      <c r="E201" s="109"/>
      <c r="F201" s="9"/>
      <c r="G201" s="9"/>
      <c r="H201" s="5"/>
      <c r="I201" s="55"/>
      <c r="J201" s="14"/>
      <c r="K201" s="108"/>
      <c r="L201" s="109"/>
      <c r="M201" s="109"/>
      <c r="N201" s="9"/>
      <c r="O201" s="31"/>
    </row>
    <row r="202" spans="2:15" ht="13.5" customHeight="1">
      <c r="B202" s="105" t="s">
        <v>675</v>
      </c>
      <c r="C202" s="91"/>
      <c r="D202" s="91"/>
      <c r="E202" s="91"/>
      <c r="F202" s="11"/>
      <c r="G202" s="11"/>
      <c r="H202" s="3"/>
      <c r="I202" s="58" t="s">
        <v>1297</v>
      </c>
      <c r="J202" s="12"/>
      <c r="K202" s="90"/>
      <c r="L202" s="91"/>
      <c r="M202" s="91"/>
      <c r="N202" s="11"/>
      <c r="O202" s="29"/>
    </row>
    <row r="203" spans="2:15" ht="13.5">
      <c r="B203" s="106"/>
      <c r="C203" s="97" t="s">
        <v>1235</v>
      </c>
      <c r="D203" s="97"/>
      <c r="E203" s="97"/>
      <c r="F203" s="97" t="s">
        <v>1156</v>
      </c>
      <c r="G203" s="97"/>
      <c r="H203" s="4">
        <v>2</v>
      </c>
      <c r="I203" s="63" t="s">
        <v>1251</v>
      </c>
      <c r="J203" s="34">
        <v>1</v>
      </c>
      <c r="K203" s="97" t="s">
        <v>1249</v>
      </c>
      <c r="L203" s="97"/>
      <c r="M203" s="97"/>
      <c r="N203" s="97" t="s">
        <v>848</v>
      </c>
      <c r="O203" s="102"/>
    </row>
    <row r="204" spans="2:15" ht="13.5">
      <c r="B204" s="110"/>
      <c r="C204" s="109"/>
      <c r="D204" s="109"/>
      <c r="E204" s="109"/>
      <c r="F204" s="9"/>
      <c r="G204" s="9"/>
      <c r="H204" s="5"/>
      <c r="I204" s="67" t="s">
        <v>1298</v>
      </c>
      <c r="J204" s="14"/>
      <c r="K204" s="108"/>
      <c r="L204" s="109"/>
      <c r="M204" s="109"/>
      <c r="N204" s="9"/>
      <c r="O204" s="31"/>
    </row>
    <row r="205" spans="2:15" ht="13.5" customHeight="1">
      <c r="B205" s="106" t="s">
        <v>676</v>
      </c>
      <c r="C205" s="97"/>
      <c r="D205" s="97"/>
      <c r="E205" s="97"/>
      <c r="F205" s="10"/>
      <c r="G205" s="10"/>
      <c r="H205" s="4"/>
      <c r="I205" s="63" t="s">
        <v>1139</v>
      </c>
      <c r="J205" s="13"/>
      <c r="K205" s="83"/>
      <c r="L205" s="97"/>
      <c r="M205" s="97"/>
      <c r="N205" s="10"/>
      <c r="O205" s="27"/>
    </row>
    <row r="206" spans="2:15" ht="13.5">
      <c r="B206" s="106"/>
      <c r="C206" s="97" t="s">
        <v>1268</v>
      </c>
      <c r="D206" s="97"/>
      <c r="E206" s="97"/>
      <c r="F206" s="97" t="s">
        <v>1156</v>
      </c>
      <c r="G206" s="97"/>
      <c r="H206" s="4">
        <v>2</v>
      </c>
      <c r="I206" s="63" t="s">
        <v>1230</v>
      </c>
      <c r="J206" s="34">
        <v>0</v>
      </c>
      <c r="K206" s="97" t="s">
        <v>1252</v>
      </c>
      <c r="L206" s="97"/>
      <c r="M206" s="97"/>
      <c r="N206" s="97" t="s">
        <v>1156</v>
      </c>
      <c r="O206" s="102"/>
    </row>
    <row r="207" spans="2:15" ht="13.5">
      <c r="B207" s="110"/>
      <c r="C207" s="108"/>
      <c r="D207" s="109"/>
      <c r="E207" s="109"/>
      <c r="F207" s="9"/>
      <c r="G207" s="9"/>
      <c r="H207" s="5"/>
      <c r="I207" s="55"/>
      <c r="J207" s="14"/>
      <c r="K207" s="108"/>
      <c r="L207" s="109"/>
      <c r="M207" s="109"/>
      <c r="N207" s="9"/>
      <c r="O207" s="31"/>
    </row>
    <row r="208" spans="2:15" ht="13.5" customHeight="1">
      <c r="B208" s="105" t="s">
        <v>677</v>
      </c>
      <c r="C208" s="90"/>
      <c r="D208" s="91"/>
      <c r="E208" s="91"/>
      <c r="F208" s="11"/>
      <c r="G208" s="11"/>
      <c r="H208" s="3"/>
      <c r="I208" s="58" t="s">
        <v>1299</v>
      </c>
      <c r="J208" s="12"/>
      <c r="K208" s="90"/>
      <c r="L208" s="91"/>
      <c r="M208" s="91"/>
      <c r="N208" s="11"/>
      <c r="O208" s="29"/>
    </row>
    <row r="209" spans="2:15" ht="13.5">
      <c r="B209" s="106"/>
      <c r="C209" s="97" t="s">
        <v>1235</v>
      </c>
      <c r="D209" s="97"/>
      <c r="E209" s="97"/>
      <c r="F209" s="97" t="s">
        <v>1156</v>
      </c>
      <c r="G209" s="97"/>
      <c r="H209" s="4">
        <v>2</v>
      </c>
      <c r="I209" s="63" t="s">
        <v>1300</v>
      </c>
      <c r="J209" s="34">
        <v>0</v>
      </c>
      <c r="K209" s="97" t="s">
        <v>1268</v>
      </c>
      <c r="L209" s="97"/>
      <c r="M209" s="97"/>
      <c r="N209" s="97" t="s">
        <v>1156</v>
      </c>
      <c r="O209" s="102"/>
    </row>
    <row r="210" spans="2:15" ht="13.5">
      <c r="B210" s="110"/>
      <c r="C210" s="108"/>
      <c r="D210" s="109"/>
      <c r="E210" s="109"/>
      <c r="F210" s="9"/>
      <c r="G210" s="9"/>
      <c r="H210" s="5"/>
      <c r="I210" s="55"/>
      <c r="J210" s="14"/>
      <c r="K210" s="108"/>
      <c r="L210" s="109"/>
      <c r="M210" s="109"/>
      <c r="N210" s="9"/>
      <c r="O210" s="31"/>
    </row>
    <row r="211" spans="2:15" ht="13.5" customHeight="1">
      <c r="B211" s="105" t="s">
        <v>678</v>
      </c>
      <c r="C211" s="90"/>
      <c r="D211" s="91"/>
      <c r="E211" s="91"/>
      <c r="F211" s="11"/>
      <c r="G211" s="11"/>
      <c r="H211" s="3"/>
      <c r="I211" s="58" t="s">
        <v>1293</v>
      </c>
      <c r="J211" s="12"/>
      <c r="K211" s="90"/>
      <c r="L211" s="91"/>
      <c r="M211" s="91"/>
      <c r="N211" s="11"/>
      <c r="O211" s="29"/>
    </row>
    <row r="212" spans="2:15" ht="13.5">
      <c r="B212" s="106"/>
      <c r="C212" s="97" t="s">
        <v>1252</v>
      </c>
      <c r="D212" s="97"/>
      <c r="E212" s="97"/>
      <c r="F212" s="97" t="s">
        <v>1156</v>
      </c>
      <c r="G212" s="97"/>
      <c r="H212" s="4">
        <v>2</v>
      </c>
      <c r="I212" s="63" t="s">
        <v>1301</v>
      </c>
      <c r="J212" s="34">
        <v>0</v>
      </c>
      <c r="K212" s="97" t="s">
        <v>1249</v>
      </c>
      <c r="L212" s="97"/>
      <c r="M212" s="97"/>
      <c r="N212" s="97" t="s">
        <v>848</v>
      </c>
      <c r="O212" s="102"/>
    </row>
    <row r="213" spans="2:15" ht="14.25" thickBot="1">
      <c r="B213" s="107"/>
      <c r="C213" s="103"/>
      <c r="D213" s="104"/>
      <c r="E213" s="104"/>
      <c r="F213" s="28"/>
      <c r="G213" s="28"/>
      <c r="H213" s="2"/>
      <c r="I213" s="57"/>
      <c r="J213" s="40"/>
      <c r="K213" s="103"/>
      <c r="L213" s="104"/>
      <c r="M213" s="104"/>
      <c r="N213" s="28"/>
      <c r="O213" s="30"/>
    </row>
  </sheetData>
  <mergeCells count="833">
    <mergeCell ref="C116:E116"/>
    <mergeCell ref="K116:M116"/>
    <mergeCell ref="C76:E76"/>
    <mergeCell ref="K76:M76"/>
    <mergeCell ref="F115:G115"/>
    <mergeCell ref="C85:E85"/>
    <mergeCell ref="F85:G85"/>
    <mergeCell ref="C94:E94"/>
    <mergeCell ref="F94:G94"/>
    <mergeCell ref="C115:E115"/>
    <mergeCell ref="N112:O112"/>
    <mergeCell ref="C112:E112"/>
    <mergeCell ref="K52:M52"/>
    <mergeCell ref="C52:E52"/>
    <mergeCell ref="C55:E55"/>
    <mergeCell ref="K55:M55"/>
    <mergeCell ref="C77:E77"/>
    <mergeCell ref="K77:M77"/>
    <mergeCell ref="N55:O55"/>
    <mergeCell ref="C56:E56"/>
    <mergeCell ref="C40:E40"/>
    <mergeCell ref="C43:E43"/>
    <mergeCell ref="K43:M43"/>
    <mergeCell ref="K46:M46"/>
    <mergeCell ref="C46:E46"/>
    <mergeCell ref="K22:M22"/>
    <mergeCell ref="C207:E207"/>
    <mergeCell ref="C22:E22"/>
    <mergeCell ref="C25:E25"/>
    <mergeCell ref="K25:M25"/>
    <mergeCell ref="K28:M28"/>
    <mergeCell ref="C28:E28"/>
    <mergeCell ref="K34:M34"/>
    <mergeCell ref="C34:E34"/>
    <mergeCell ref="K40:M40"/>
    <mergeCell ref="K16:M16"/>
    <mergeCell ref="C16:E16"/>
    <mergeCell ref="C19:E19"/>
    <mergeCell ref="K19:M19"/>
    <mergeCell ref="B211:B213"/>
    <mergeCell ref="C211:E211"/>
    <mergeCell ref="K211:M211"/>
    <mergeCell ref="C213:E213"/>
    <mergeCell ref="K213:M213"/>
    <mergeCell ref="B208:B210"/>
    <mergeCell ref="C208:E208"/>
    <mergeCell ref="K208:M208"/>
    <mergeCell ref="B129:B130"/>
    <mergeCell ref="C129:G130"/>
    <mergeCell ref="K129:O130"/>
    <mergeCell ref="N209:O209"/>
    <mergeCell ref="F209:G209"/>
    <mergeCell ref="N206:O206"/>
    <mergeCell ref="B205:B207"/>
    <mergeCell ref="T4:Y4"/>
    <mergeCell ref="B127:B128"/>
    <mergeCell ref="K127:O128"/>
    <mergeCell ref="B123:C124"/>
    <mergeCell ref="D123:O123"/>
    <mergeCell ref="D124:O124"/>
    <mergeCell ref="B125:B126"/>
    <mergeCell ref="B114:B116"/>
    <mergeCell ref="C114:E114"/>
    <mergeCell ref="K114:M114"/>
    <mergeCell ref="B111:B113"/>
    <mergeCell ref="C111:E111"/>
    <mergeCell ref="K111:M111"/>
    <mergeCell ref="F112:G112"/>
    <mergeCell ref="C113:E113"/>
    <mergeCell ref="K113:M113"/>
    <mergeCell ref="K112:M112"/>
    <mergeCell ref="B108:B110"/>
    <mergeCell ref="C108:E108"/>
    <mergeCell ref="K108:M108"/>
    <mergeCell ref="C110:E110"/>
    <mergeCell ref="K110:M110"/>
    <mergeCell ref="K109:M109"/>
    <mergeCell ref="B96:B98"/>
    <mergeCell ref="C96:E96"/>
    <mergeCell ref="K96:M96"/>
    <mergeCell ref="C98:E98"/>
    <mergeCell ref="K98:M98"/>
    <mergeCell ref="C97:E97"/>
    <mergeCell ref="B90:B92"/>
    <mergeCell ref="C90:E90"/>
    <mergeCell ref="K90:M90"/>
    <mergeCell ref="N109:O109"/>
    <mergeCell ref="C92:E92"/>
    <mergeCell ref="K92:M92"/>
    <mergeCell ref="B93:B95"/>
    <mergeCell ref="C93:E93"/>
    <mergeCell ref="K93:M93"/>
    <mergeCell ref="C95:E95"/>
    <mergeCell ref="B84:B86"/>
    <mergeCell ref="C84:E84"/>
    <mergeCell ref="K84:M84"/>
    <mergeCell ref="F109:G109"/>
    <mergeCell ref="C86:E86"/>
    <mergeCell ref="K86:M86"/>
    <mergeCell ref="B87:B89"/>
    <mergeCell ref="C87:E87"/>
    <mergeCell ref="K87:M87"/>
    <mergeCell ref="C89:E89"/>
    <mergeCell ref="B81:B83"/>
    <mergeCell ref="C81:E81"/>
    <mergeCell ref="K81:M81"/>
    <mergeCell ref="C83:E83"/>
    <mergeCell ref="K83:M83"/>
    <mergeCell ref="C82:E82"/>
    <mergeCell ref="F82:G82"/>
    <mergeCell ref="B78:B80"/>
    <mergeCell ref="C78:E78"/>
    <mergeCell ref="K78:M78"/>
    <mergeCell ref="C80:E80"/>
    <mergeCell ref="K80:M80"/>
    <mergeCell ref="C79:E79"/>
    <mergeCell ref="K79:M79"/>
    <mergeCell ref="B72:B74"/>
    <mergeCell ref="C72:E72"/>
    <mergeCell ref="K72:M72"/>
    <mergeCell ref="F97:G97"/>
    <mergeCell ref="C74:E74"/>
    <mergeCell ref="K74:M74"/>
    <mergeCell ref="B75:B77"/>
    <mergeCell ref="C75:E75"/>
    <mergeCell ref="K75:M75"/>
    <mergeCell ref="F76:G76"/>
    <mergeCell ref="B70:B71"/>
    <mergeCell ref="C70:G71"/>
    <mergeCell ref="K70:O71"/>
    <mergeCell ref="H70:J71"/>
    <mergeCell ref="B68:B69"/>
    <mergeCell ref="K68:O69"/>
    <mergeCell ref="C68:H69"/>
    <mergeCell ref="I68:J69"/>
    <mergeCell ref="B66:B67"/>
    <mergeCell ref="K66:O67"/>
    <mergeCell ref="C66:H67"/>
    <mergeCell ref="I66:J67"/>
    <mergeCell ref="K56:M56"/>
    <mergeCell ref="B64:C65"/>
    <mergeCell ref="D64:O64"/>
    <mergeCell ref="D65:O65"/>
    <mergeCell ref="B54:B56"/>
    <mergeCell ref="C54:E54"/>
    <mergeCell ref="K54:M54"/>
    <mergeCell ref="F55:G55"/>
    <mergeCell ref="N49:O49"/>
    <mergeCell ref="C50:E50"/>
    <mergeCell ref="K50:M50"/>
    <mergeCell ref="B51:B53"/>
    <mergeCell ref="C51:E51"/>
    <mergeCell ref="K51:M51"/>
    <mergeCell ref="F52:G52"/>
    <mergeCell ref="N52:O52"/>
    <mergeCell ref="C53:E53"/>
    <mergeCell ref="K53:M53"/>
    <mergeCell ref="B48:B50"/>
    <mergeCell ref="C48:E48"/>
    <mergeCell ref="K48:M48"/>
    <mergeCell ref="F49:G49"/>
    <mergeCell ref="C49:E49"/>
    <mergeCell ref="K49:M49"/>
    <mergeCell ref="N43:O43"/>
    <mergeCell ref="C44:E44"/>
    <mergeCell ref="K44:M44"/>
    <mergeCell ref="B45:B47"/>
    <mergeCell ref="C45:E45"/>
    <mergeCell ref="K45:M45"/>
    <mergeCell ref="F46:G46"/>
    <mergeCell ref="N46:O46"/>
    <mergeCell ref="C47:E47"/>
    <mergeCell ref="K47:M47"/>
    <mergeCell ref="B42:B44"/>
    <mergeCell ref="C42:E42"/>
    <mergeCell ref="K42:M42"/>
    <mergeCell ref="F43:G43"/>
    <mergeCell ref="N37:O37"/>
    <mergeCell ref="C38:E38"/>
    <mergeCell ref="K38:M38"/>
    <mergeCell ref="B39:B41"/>
    <mergeCell ref="C39:E39"/>
    <mergeCell ref="K39:M39"/>
    <mergeCell ref="F40:G40"/>
    <mergeCell ref="N40:O40"/>
    <mergeCell ref="C41:E41"/>
    <mergeCell ref="K41:M41"/>
    <mergeCell ref="B36:B38"/>
    <mergeCell ref="C36:E36"/>
    <mergeCell ref="K36:M36"/>
    <mergeCell ref="F37:G37"/>
    <mergeCell ref="C37:E37"/>
    <mergeCell ref="K37:M37"/>
    <mergeCell ref="N31:O31"/>
    <mergeCell ref="C32:E32"/>
    <mergeCell ref="K32:M32"/>
    <mergeCell ref="B33:B35"/>
    <mergeCell ref="C33:E33"/>
    <mergeCell ref="K33:M33"/>
    <mergeCell ref="F34:G34"/>
    <mergeCell ref="N34:O34"/>
    <mergeCell ref="C35:E35"/>
    <mergeCell ref="K35:M35"/>
    <mergeCell ref="B30:B32"/>
    <mergeCell ref="C30:E30"/>
    <mergeCell ref="K30:M30"/>
    <mergeCell ref="F31:G31"/>
    <mergeCell ref="C31:E31"/>
    <mergeCell ref="K31:M31"/>
    <mergeCell ref="N25:O25"/>
    <mergeCell ref="C26:E26"/>
    <mergeCell ref="K26:M26"/>
    <mergeCell ref="B27:B29"/>
    <mergeCell ref="C27:E27"/>
    <mergeCell ref="K27:M27"/>
    <mergeCell ref="F28:G28"/>
    <mergeCell ref="N28:O28"/>
    <mergeCell ref="C29:E29"/>
    <mergeCell ref="K29:M29"/>
    <mergeCell ref="B24:B26"/>
    <mergeCell ref="C24:E24"/>
    <mergeCell ref="K24:M24"/>
    <mergeCell ref="F25:G25"/>
    <mergeCell ref="N19:O19"/>
    <mergeCell ref="C20:E20"/>
    <mergeCell ref="K20:M20"/>
    <mergeCell ref="B21:B23"/>
    <mergeCell ref="C21:E21"/>
    <mergeCell ref="K21:M21"/>
    <mergeCell ref="F22:G22"/>
    <mergeCell ref="N22:O22"/>
    <mergeCell ref="C23:E23"/>
    <mergeCell ref="K23:M23"/>
    <mergeCell ref="B18:B20"/>
    <mergeCell ref="C18:E18"/>
    <mergeCell ref="K18:M18"/>
    <mergeCell ref="F19:G19"/>
    <mergeCell ref="N13:O13"/>
    <mergeCell ref="C14:E14"/>
    <mergeCell ref="K14:M14"/>
    <mergeCell ref="B15:B17"/>
    <mergeCell ref="C15:E15"/>
    <mergeCell ref="K15:M15"/>
    <mergeCell ref="F16:G16"/>
    <mergeCell ref="N16:O16"/>
    <mergeCell ref="C17:E17"/>
    <mergeCell ref="K17:M17"/>
    <mergeCell ref="B12:B14"/>
    <mergeCell ref="C12:E12"/>
    <mergeCell ref="K12:M12"/>
    <mergeCell ref="F13:G13"/>
    <mergeCell ref="C13:E13"/>
    <mergeCell ref="K13:M13"/>
    <mergeCell ref="B10:B11"/>
    <mergeCell ref="C10:G11"/>
    <mergeCell ref="K10:O11"/>
    <mergeCell ref="H10:J11"/>
    <mergeCell ref="B8:B9"/>
    <mergeCell ref="C8:H9"/>
    <mergeCell ref="I8:I9"/>
    <mergeCell ref="J8:O9"/>
    <mergeCell ref="N212:O212"/>
    <mergeCell ref="Q137:S137"/>
    <mergeCell ref="Y138:AA138"/>
    <mergeCell ref="B4:C5"/>
    <mergeCell ref="D4:O4"/>
    <mergeCell ref="D5:O5"/>
    <mergeCell ref="B6:B7"/>
    <mergeCell ref="C6:H7"/>
    <mergeCell ref="I6:I7"/>
    <mergeCell ref="J6:O7"/>
    <mergeCell ref="Y140:AA140"/>
    <mergeCell ref="K73:M73"/>
    <mergeCell ref="N73:O73"/>
    <mergeCell ref="N76:O76"/>
    <mergeCell ref="N97:O97"/>
    <mergeCell ref="K89:M89"/>
    <mergeCell ref="K95:M95"/>
    <mergeCell ref="K115:M115"/>
    <mergeCell ref="N115:O115"/>
    <mergeCell ref="T75:U75"/>
    <mergeCell ref="Y114:AA114"/>
    <mergeCell ref="Y116:AA116"/>
    <mergeCell ref="Y98:AA98"/>
    <mergeCell ref="Q135:S135"/>
    <mergeCell ref="Y134:AA134"/>
    <mergeCell ref="Y132:AA132"/>
    <mergeCell ref="Q129:S129"/>
    <mergeCell ref="Q127:S127"/>
    <mergeCell ref="Y108:AA108"/>
    <mergeCell ref="T78:U78"/>
    <mergeCell ref="Q130:S130"/>
    <mergeCell ref="F212:G212"/>
    <mergeCell ref="Q132:S132"/>
    <mergeCell ref="K205:M205"/>
    <mergeCell ref="K207:M207"/>
    <mergeCell ref="K209:M209"/>
    <mergeCell ref="K212:M212"/>
    <mergeCell ref="K210:M210"/>
    <mergeCell ref="F79:G79"/>
    <mergeCell ref="K206:M206"/>
    <mergeCell ref="C206:E206"/>
    <mergeCell ref="C125:H126"/>
    <mergeCell ref="I125:J126"/>
    <mergeCell ref="C127:H128"/>
    <mergeCell ref="I127:J128"/>
    <mergeCell ref="H129:J130"/>
    <mergeCell ref="K133:M133"/>
    <mergeCell ref="C139:E139"/>
    <mergeCell ref="K139:M139"/>
    <mergeCell ref="N85:O85"/>
    <mergeCell ref="K97:M97"/>
    <mergeCell ref="K91:M91"/>
    <mergeCell ref="N91:O91"/>
    <mergeCell ref="K88:M88"/>
    <mergeCell ref="N88:O88"/>
    <mergeCell ref="K94:M94"/>
    <mergeCell ref="N94:O94"/>
    <mergeCell ref="N79:O79"/>
    <mergeCell ref="K125:O126"/>
    <mergeCell ref="F206:G206"/>
    <mergeCell ref="C212:E212"/>
    <mergeCell ref="K82:M82"/>
    <mergeCell ref="N82:O82"/>
    <mergeCell ref="C205:E205"/>
    <mergeCell ref="C209:E209"/>
    <mergeCell ref="C210:E210"/>
    <mergeCell ref="K85:M85"/>
    <mergeCell ref="N100:O100"/>
    <mergeCell ref="N103:O103"/>
    <mergeCell ref="C109:E109"/>
    <mergeCell ref="Y110:AA110"/>
    <mergeCell ref="C106:E106"/>
    <mergeCell ref="F106:G106"/>
    <mergeCell ref="K106:M106"/>
    <mergeCell ref="Y96:AA96"/>
    <mergeCell ref="Y102:AA102"/>
    <mergeCell ref="Y104:AA104"/>
    <mergeCell ref="AF49:AF50"/>
    <mergeCell ref="AF57:AF58"/>
    <mergeCell ref="AF65:AF66"/>
    <mergeCell ref="AC73:AC74"/>
    <mergeCell ref="AD73:AD74"/>
    <mergeCell ref="AE73:AE74"/>
    <mergeCell ref="AF73:AF74"/>
    <mergeCell ref="C73:E73"/>
    <mergeCell ref="F73:G73"/>
    <mergeCell ref="C91:E91"/>
    <mergeCell ref="F91:G91"/>
    <mergeCell ref="C88:E88"/>
    <mergeCell ref="F88:G88"/>
    <mergeCell ref="AG49:AG50"/>
    <mergeCell ref="AC5:AC6"/>
    <mergeCell ref="AD5:AD6"/>
    <mergeCell ref="AE5:AE6"/>
    <mergeCell ref="AF5:AF6"/>
    <mergeCell ref="AG5:AG6"/>
    <mergeCell ref="AG11:AG12"/>
    <mergeCell ref="AC49:AC50"/>
    <mergeCell ref="AD49:AD50"/>
    <mergeCell ref="AE49:AE50"/>
    <mergeCell ref="AI5:AI6"/>
    <mergeCell ref="AJ5:AJ6"/>
    <mergeCell ref="AK5:AK6"/>
    <mergeCell ref="AL5:AL6"/>
    <mergeCell ref="AM5:AM6"/>
    <mergeCell ref="AC7:AC8"/>
    <mergeCell ref="AD7:AD8"/>
    <mergeCell ref="AE7:AE8"/>
    <mergeCell ref="AF7:AF8"/>
    <mergeCell ref="AG7:AG8"/>
    <mergeCell ref="AI7:AI8"/>
    <mergeCell ref="AJ7:AJ8"/>
    <mergeCell ref="AK7:AK8"/>
    <mergeCell ref="AL7:AL8"/>
    <mergeCell ref="AM7:AM8"/>
    <mergeCell ref="AC9:AC10"/>
    <mergeCell ref="AD9:AD10"/>
    <mergeCell ref="AE9:AE10"/>
    <mergeCell ref="AF9:AF10"/>
    <mergeCell ref="AG9:AG10"/>
    <mergeCell ref="AI9:AI10"/>
    <mergeCell ref="AJ9:AJ10"/>
    <mergeCell ref="AK9:AK10"/>
    <mergeCell ref="AL9:AL10"/>
    <mergeCell ref="AM9:AM10"/>
    <mergeCell ref="AC53:AC54"/>
    <mergeCell ref="AD53:AD54"/>
    <mergeCell ref="AE53:AE54"/>
    <mergeCell ref="AF53:AF54"/>
    <mergeCell ref="AG53:AG54"/>
    <mergeCell ref="AC11:AC12"/>
    <mergeCell ref="AD11:AD12"/>
    <mergeCell ref="AE11:AE12"/>
    <mergeCell ref="AF11:AF12"/>
    <mergeCell ref="AL13:AL14"/>
    <mergeCell ref="AI11:AI12"/>
    <mergeCell ref="AJ11:AJ12"/>
    <mergeCell ref="AK11:AK12"/>
    <mergeCell ref="AL11:AL12"/>
    <mergeCell ref="AL15:AL16"/>
    <mergeCell ref="AM11:AM12"/>
    <mergeCell ref="AC13:AC14"/>
    <mergeCell ref="AD13:AD14"/>
    <mergeCell ref="AE13:AE14"/>
    <mergeCell ref="AF13:AF14"/>
    <mergeCell ref="AG13:AG14"/>
    <mergeCell ref="AI13:AI14"/>
    <mergeCell ref="AJ13:AJ14"/>
    <mergeCell ref="AK13:AK14"/>
    <mergeCell ref="AM13:AM14"/>
    <mergeCell ref="AI55:AI56"/>
    <mergeCell ref="AJ55:AJ56"/>
    <mergeCell ref="AK55:AK56"/>
    <mergeCell ref="AL55:AL56"/>
    <mergeCell ref="AM55:AM56"/>
    <mergeCell ref="AI15:AI16"/>
    <mergeCell ref="AJ15:AJ16"/>
    <mergeCell ref="AK15:AK16"/>
    <mergeCell ref="AL17:AL18"/>
    <mergeCell ref="AG57:AG58"/>
    <mergeCell ref="AC15:AC16"/>
    <mergeCell ref="AD15:AD16"/>
    <mergeCell ref="AE15:AE16"/>
    <mergeCell ref="AF15:AF16"/>
    <mergeCell ref="AG15:AG16"/>
    <mergeCell ref="AC57:AC58"/>
    <mergeCell ref="AD57:AD58"/>
    <mergeCell ref="AE57:AE58"/>
    <mergeCell ref="AC29:AC30"/>
    <mergeCell ref="AL19:AL20"/>
    <mergeCell ref="AM15:AM16"/>
    <mergeCell ref="AC17:AC18"/>
    <mergeCell ref="AD17:AD18"/>
    <mergeCell ref="AE17:AE18"/>
    <mergeCell ref="AF17:AF18"/>
    <mergeCell ref="AG17:AG18"/>
    <mergeCell ref="AI17:AI18"/>
    <mergeCell ref="AJ17:AJ18"/>
    <mergeCell ref="AK17:AK18"/>
    <mergeCell ref="AL21:AL22"/>
    <mergeCell ref="AM17:AM18"/>
    <mergeCell ref="AC19:AC20"/>
    <mergeCell ref="AD19:AD20"/>
    <mergeCell ref="AE19:AE20"/>
    <mergeCell ref="AF19:AF20"/>
    <mergeCell ref="AG19:AG20"/>
    <mergeCell ref="AI19:AI20"/>
    <mergeCell ref="AJ19:AJ20"/>
    <mergeCell ref="AK19:AK20"/>
    <mergeCell ref="AL23:AL24"/>
    <mergeCell ref="AM19:AM20"/>
    <mergeCell ref="AC21:AC22"/>
    <mergeCell ref="AD21:AD22"/>
    <mergeCell ref="AE21:AE22"/>
    <mergeCell ref="AF21:AF22"/>
    <mergeCell ref="AG21:AG22"/>
    <mergeCell ref="AI21:AI22"/>
    <mergeCell ref="AJ21:AJ22"/>
    <mergeCell ref="AK21:AK22"/>
    <mergeCell ref="AL25:AL26"/>
    <mergeCell ref="AM21:AM22"/>
    <mergeCell ref="AC23:AC24"/>
    <mergeCell ref="AD23:AD24"/>
    <mergeCell ref="AE23:AE24"/>
    <mergeCell ref="AF23:AF24"/>
    <mergeCell ref="AG23:AG24"/>
    <mergeCell ref="AI23:AI24"/>
    <mergeCell ref="AJ23:AJ24"/>
    <mergeCell ref="AK23:AK24"/>
    <mergeCell ref="AL27:AL28"/>
    <mergeCell ref="AM23:AM24"/>
    <mergeCell ref="AC25:AC26"/>
    <mergeCell ref="AD25:AD26"/>
    <mergeCell ref="AE25:AE26"/>
    <mergeCell ref="AF25:AF26"/>
    <mergeCell ref="AG25:AG26"/>
    <mergeCell ref="AI25:AI26"/>
    <mergeCell ref="AJ25:AJ26"/>
    <mergeCell ref="AK25:AK26"/>
    <mergeCell ref="AM25:AM26"/>
    <mergeCell ref="AI63:AI64"/>
    <mergeCell ref="AJ63:AJ64"/>
    <mergeCell ref="AK63:AK64"/>
    <mergeCell ref="AL63:AL64"/>
    <mergeCell ref="AM63:AM64"/>
    <mergeCell ref="AI27:AI28"/>
    <mergeCell ref="AJ27:AJ28"/>
    <mergeCell ref="AK27:AK28"/>
    <mergeCell ref="AM27:AM28"/>
    <mergeCell ref="AG65:AG66"/>
    <mergeCell ref="AC27:AC28"/>
    <mergeCell ref="AD27:AD28"/>
    <mergeCell ref="AE27:AE28"/>
    <mergeCell ref="AF27:AF28"/>
    <mergeCell ref="AG27:AG28"/>
    <mergeCell ref="AG43:AG44"/>
    <mergeCell ref="AC65:AC66"/>
    <mergeCell ref="AD65:AD66"/>
    <mergeCell ref="AE65:AE66"/>
    <mergeCell ref="AD29:AD30"/>
    <mergeCell ref="AE29:AE30"/>
    <mergeCell ref="AF29:AF30"/>
    <mergeCell ref="AG29:AG30"/>
    <mergeCell ref="AI29:AI30"/>
    <mergeCell ref="AJ29:AJ30"/>
    <mergeCell ref="AK29:AK30"/>
    <mergeCell ref="AL29:AL30"/>
    <mergeCell ref="AM29:AM30"/>
    <mergeCell ref="AC31:AC32"/>
    <mergeCell ref="AD31:AD32"/>
    <mergeCell ref="AE31:AE32"/>
    <mergeCell ref="AF31:AF32"/>
    <mergeCell ref="AG31:AG32"/>
    <mergeCell ref="AI31:AI32"/>
    <mergeCell ref="AJ31:AJ32"/>
    <mergeCell ref="AK31:AK32"/>
    <mergeCell ref="AL31:AL32"/>
    <mergeCell ref="AM31:AM32"/>
    <mergeCell ref="AC33:AC34"/>
    <mergeCell ref="AD33:AD34"/>
    <mergeCell ref="AE33:AE34"/>
    <mergeCell ref="AF33:AF34"/>
    <mergeCell ref="AG33:AG34"/>
    <mergeCell ref="AI33:AI34"/>
    <mergeCell ref="AJ33:AJ34"/>
    <mergeCell ref="AK33:AK34"/>
    <mergeCell ref="AL33:AL34"/>
    <mergeCell ref="AM33:AM34"/>
    <mergeCell ref="AC35:AC36"/>
    <mergeCell ref="AD35:AD36"/>
    <mergeCell ref="AE35:AE36"/>
    <mergeCell ref="AF35:AF36"/>
    <mergeCell ref="AG35:AG36"/>
    <mergeCell ref="AI35:AI36"/>
    <mergeCell ref="AJ35:AJ36"/>
    <mergeCell ref="AK35:AK36"/>
    <mergeCell ref="AL35:AL36"/>
    <mergeCell ref="AM35:AM36"/>
    <mergeCell ref="AC37:AC38"/>
    <mergeCell ref="AD37:AD38"/>
    <mergeCell ref="AE37:AE38"/>
    <mergeCell ref="AF37:AF38"/>
    <mergeCell ref="AG37:AG38"/>
    <mergeCell ref="AI37:AI38"/>
    <mergeCell ref="AJ37:AJ38"/>
    <mergeCell ref="AK37:AK38"/>
    <mergeCell ref="AL37:AL38"/>
    <mergeCell ref="AM37:AM38"/>
    <mergeCell ref="AI71:AI72"/>
    <mergeCell ref="AJ71:AJ72"/>
    <mergeCell ref="AK71:AK72"/>
    <mergeCell ref="AL71:AL72"/>
    <mergeCell ref="AM71:AM72"/>
    <mergeCell ref="AI39:AI40"/>
    <mergeCell ref="AJ39:AJ40"/>
    <mergeCell ref="AK39:AK40"/>
    <mergeCell ref="AL39:AL40"/>
    <mergeCell ref="AG73:AG74"/>
    <mergeCell ref="AC39:AC40"/>
    <mergeCell ref="AD39:AD40"/>
    <mergeCell ref="AE39:AE40"/>
    <mergeCell ref="AF39:AF40"/>
    <mergeCell ref="AG39:AG40"/>
    <mergeCell ref="AC43:AC44"/>
    <mergeCell ref="AD43:AD44"/>
    <mergeCell ref="AE43:AE44"/>
    <mergeCell ref="AF43:AF44"/>
    <mergeCell ref="AM39:AM40"/>
    <mergeCell ref="AC41:AC42"/>
    <mergeCell ref="AD41:AD42"/>
    <mergeCell ref="AE41:AE42"/>
    <mergeCell ref="AF41:AF42"/>
    <mergeCell ref="AG41:AG42"/>
    <mergeCell ref="AI41:AI42"/>
    <mergeCell ref="AJ41:AJ42"/>
    <mergeCell ref="AK41:AK42"/>
    <mergeCell ref="AL41:AL42"/>
    <mergeCell ref="AM41:AM42"/>
    <mergeCell ref="AI75:AI76"/>
    <mergeCell ref="AJ75:AJ76"/>
    <mergeCell ref="AK75:AK76"/>
    <mergeCell ref="AL75:AL76"/>
    <mergeCell ref="AM75:AM76"/>
    <mergeCell ref="AI43:AI44"/>
    <mergeCell ref="AJ43:AJ44"/>
    <mergeCell ref="AK43:AK44"/>
    <mergeCell ref="AL43:AL44"/>
    <mergeCell ref="AM43:AM44"/>
    <mergeCell ref="AC45:AC46"/>
    <mergeCell ref="AD45:AD46"/>
    <mergeCell ref="AE45:AE46"/>
    <mergeCell ref="AF45:AF46"/>
    <mergeCell ref="AG45:AG46"/>
    <mergeCell ref="AI45:AI46"/>
    <mergeCell ref="AJ45:AJ46"/>
    <mergeCell ref="AK45:AK46"/>
    <mergeCell ref="AL45:AL46"/>
    <mergeCell ref="AM45:AM46"/>
    <mergeCell ref="AC47:AC48"/>
    <mergeCell ref="AD47:AD48"/>
    <mergeCell ref="AE47:AE48"/>
    <mergeCell ref="AF47:AF48"/>
    <mergeCell ref="AG47:AG48"/>
    <mergeCell ref="AI47:AI48"/>
    <mergeCell ref="AJ47:AJ48"/>
    <mergeCell ref="AK47:AK48"/>
    <mergeCell ref="AL47:AL48"/>
    <mergeCell ref="AM47:AM48"/>
    <mergeCell ref="AI79:AI80"/>
    <mergeCell ref="AJ79:AJ80"/>
    <mergeCell ref="AK79:AK80"/>
    <mergeCell ref="AL79:AL80"/>
    <mergeCell ref="AM79:AM80"/>
    <mergeCell ref="B99:B101"/>
    <mergeCell ref="C99:E99"/>
    <mergeCell ref="K99:M99"/>
    <mergeCell ref="C100:E100"/>
    <mergeCell ref="F100:G100"/>
    <mergeCell ref="K100:M100"/>
    <mergeCell ref="C101:E101"/>
    <mergeCell ref="K101:M101"/>
    <mergeCell ref="B102:B104"/>
    <mergeCell ref="C102:E102"/>
    <mergeCell ref="K102:M102"/>
    <mergeCell ref="C103:E103"/>
    <mergeCell ref="F103:G103"/>
    <mergeCell ref="K103:M103"/>
    <mergeCell ref="C104:E104"/>
    <mergeCell ref="K104:M104"/>
    <mergeCell ref="B105:B107"/>
    <mergeCell ref="N106:O106"/>
    <mergeCell ref="B131:B133"/>
    <mergeCell ref="C131:E131"/>
    <mergeCell ref="K131:M131"/>
    <mergeCell ref="C132:E132"/>
    <mergeCell ref="F132:G132"/>
    <mergeCell ref="K132:M132"/>
    <mergeCell ref="N132:O132"/>
    <mergeCell ref="C133:E133"/>
    <mergeCell ref="B134:B136"/>
    <mergeCell ref="C134:E134"/>
    <mergeCell ref="K134:M134"/>
    <mergeCell ref="C135:E135"/>
    <mergeCell ref="F135:G135"/>
    <mergeCell ref="K135:M135"/>
    <mergeCell ref="N135:O135"/>
    <mergeCell ref="C136:E136"/>
    <mergeCell ref="K136:M136"/>
    <mergeCell ref="B137:B139"/>
    <mergeCell ref="C137:E137"/>
    <mergeCell ref="K137:M137"/>
    <mergeCell ref="C138:E138"/>
    <mergeCell ref="F138:G138"/>
    <mergeCell ref="K138:M138"/>
    <mergeCell ref="N138:O138"/>
    <mergeCell ref="B140:B142"/>
    <mergeCell ref="C140:E140"/>
    <mergeCell ref="K140:M140"/>
    <mergeCell ref="C141:E141"/>
    <mergeCell ref="F141:G141"/>
    <mergeCell ref="K141:M141"/>
    <mergeCell ref="N141:O141"/>
    <mergeCell ref="C142:E142"/>
    <mergeCell ref="K142:M142"/>
    <mergeCell ref="B143:B145"/>
    <mergeCell ref="C143:E143"/>
    <mergeCell ref="K143:M143"/>
    <mergeCell ref="C144:E144"/>
    <mergeCell ref="F144:G144"/>
    <mergeCell ref="K144:M144"/>
    <mergeCell ref="N144:O144"/>
    <mergeCell ref="C145:E145"/>
    <mergeCell ref="K145:M145"/>
    <mergeCell ref="B146:B148"/>
    <mergeCell ref="C146:E146"/>
    <mergeCell ref="K146:M146"/>
    <mergeCell ref="C147:E147"/>
    <mergeCell ref="F147:G147"/>
    <mergeCell ref="K147:M147"/>
    <mergeCell ref="N147:O147"/>
    <mergeCell ref="C148:E148"/>
    <mergeCell ref="K148:M148"/>
    <mergeCell ref="B149:B151"/>
    <mergeCell ref="C149:E149"/>
    <mergeCell ref="K149:M149"/>
    <mergeCell ref="C150:E150"/>
    <mergeCell ref="F150:G150"/>
    <mergeCell ref="K150:M150"/>
    <mergeCell ref="N150:O150"/>
    <mergeCell ref="C151:E151"/>
    <mergeCell ref="K151:M151"/>
    <mergeCell ref="B152:B154"/>
    <mergeCell ref="C152:E152"/>
    <mergeCell ref="K152:M152"/>
    <mergeCell ref="C153:E153"/>
    <mergeCell ref="F153:G153"/>
    <mergeCell ref="K153:M153"/>
    <mergeCell ref="N153:O153"/>
    <mergeCell ref="C154:E154"/>
    <mergeCell ref="K154:M154"/>
    <mergeCell ref="B155:B157"/>
    <mergeCell ref="C155:E155"/>
    <mergeCell ref="K155:M155"/>
    <mergeCell ref="C156:E156"/>
    <mergeCell ref="F156:G156"/>
    <mergeCell ref="K156:M156"/>
    <mergeCell ref="N156:O156"/>
    <mergeCell ref="C157:E157"/>
    <mergeCell ref="K157:M157"/>
    <mergeCell ref="B158:B160"/>
    <mergeCell ref="C158:E158"/>
    <mergeCell ref="K158:M158"/>
    <mergeCell ref="C159:E159"/>
    <mergeCell ref="F159:G159"/>
    <mergeCell ref="K159:M159"/>
    <mergeCell ref="N159:O159"/>
    <mergeCell ref="C160:E160"/>
    <mergeCell ref="K160:M160"/>
    <mergeCell ref="B161:B163"/>
    <mergeCell ref="C161:E161"/>
    <mergeCell ref="K161:M161"/>
    <mergeCell ref="C162:E162"/>
    <mergeCell ref="F162:G162"/>
    <mergeCell ref="K162:M162"/>
    <mergeCell ref="N162:O162"/>
    <mergeCell ref="C163:E163"/>
    <mergeCell ref="K163:M163"/>
    <mergeCell ref="B164:B166"/>
    <mergeCell ref="C164:E164"/>
    <mergeCell ref="K164:M164"/>
    <mergeCell ref="C165:E165"/>
    <mergeCell ref="F165:G165"/>
    <mergeCell ref="K165:M165"/>
    <mergeCell ref="N165:O165"/>
    <mergeCell ref="C166:E166"/>
    <mergeCell ref="K166:M166"/>
    <mergeCell ref="B167:B169"/>
    <mergeCell ref="C167:E167"/>
    <mergeCell ref="K167:M167"/>
    <mergeCell ref="C168:E168"/>
    <mergeCell ref="F168:G168"/>
    <mergeCell ref="K168:M168"/>
    <mergeCell ref="N168:O168"/>
    <mergeCell ref="C169:E169"/>
    <mergeCell ref="K169:M169"/>
    <mergeCell ref="B170:B172"/>
    <mergeCell ref="C170:E170"/>
    <mergeCell ref="K170:M170"/>
    <mergeCell ref="C171:E171"/>
    <mergeCell ref="F171:G171"/>
    <mergeCell ref="K171:M171"/>
    <mergeCell ref="N171:O171"/>
    <mergeCell ref="C172:E172"/>
    <mergeCell ref="K172:M172"/>
    <mergeCell ref="B173:B175"/>
    <mergeCell ref="C173:E173"/>
    <mergeCell ref="K173:M173"/>
    <mergeCell ref="C174:E174"/>
    <mergeCell ref="F174:G174"/>
    <mergeCell ref="K174:M174"/>
    <mergeCell ref="N174:O174"/>
    <mergeCell ref="C175:E175"/>
    <mergeCell ref="K175:M175"/>
    <mergeCell ref="B176:B178"/>
    <mergeCell ref="C176:E176"/>
    <mergeCell ref="K176:M176"/>
    <mergeCell ref="C177:E177"/>
    <mergeCell ref="F177:G177"/>
    <mergeCell ref="K177:M177"/>
    <mergeCell ref="N177:O177"/>
    <mergeCell ref="C178:E178"/>
    <mergeCell ref="K178:M178"/>
    <mergeCell ref="B182:C183"/>
    <mergeCell ref="D182:O182"/>
    <mergeCell ref="D183:O183"/>
    <mergeCell ref="B184:B185"/>
    <mergeCell ref="C184:H185"/>
    <mergeCell ref="I184:J185"/>
    <mergeCell ref="K184:O185"/>
    <mergeCell ref="B186:B187"/>
    <mergeCell ref="C186:H187"/>
    <mergeCell ref="I186:J187"/>
    <mergeCell ref="K186:O187"/>
    <mergeCell ref="B188:B189"/>
    <mergeCell ref="C188:G189"/>
    <mergeCell ref="H188:J189"/>
    <mergeCell ref="K188:O189"/>
    <mergeCell ref="B190:B192"/>
    <mergeCell ref="C190:E190"/>
    <mergeCell ref="K190:M190"/>
    <mergeCell ref="C191:E191"/>
    <mergeCell ref="F191:G191"/>
    <mergeCell ref="K191:M191"/>
    <mergeCell ref="N191:O191"/>
    <mergeCell ref="C192:E192"/>
    <mergeCell ref="K192:M192"/>
    <mergeCell ref="B193:B195"/>
    <mergeCell ref="C193:E193"/>
    <mergeCell ref="K193:M193"/>
    <mergeCell ref="C194:E194"/>
    <mergeCell ref="F194:G194"/>
    <mergeCell ref="K194:M194"/>
    <mergeCell ref="N194:O194"/>
    <mergeCell ref="C195:E195"/>
    <mergeCell ref="K195:M195"/>
    <mergeCell ref="B196:B198"/>
    <mergeCell ref="C196:E196"/>
    <mergeCell ref="K196:M196"/>
    <mergeCell ref="C197:E197"/>
    <mergeCell ref="F197:G197"/>
    <mergeCell ref="K197:M197"/>
    <mergeCell ref="N197:O197"/>
    <mergeCell ref="C198:E198"/>
    <mergeCell ref="K198:M198"/>
    <mergeCell ref="B199:B201"/>
    <mergeCell ref="C199:E199"/>
    <mergeCell ref="K199:M199"/>
    <mergeCell ref="C200:E200"/>
    <mergeCell ref="F200:G200"/>
    <mergeCell ref="K200:M200"/>
    <mergeCell ref="N200:O200"/>
    <mergeCell ref="B202:B204"/>
    <mergeCell ref="C202:E202"/>
    <mergeCell ref="K202:M202"/>
    <mergeCell ref="C203:E203"/>
    <mergeCell ref="F203:G203"/>
    <mergeCell ref="K203:M203"/>
    <mergeCell ref="N203:O203"/>
    <mergeCell ref="C204:E204"/>
    <mergeCell ref="K204:M204"/>
    <mergeCell ref="C201:E201"/>
    <mergeCell ref="K201:M20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AK213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625" style="0" customWidth="1"/>
    <col min="3" max="5" width="6.125" style="0" customWidth="1"/>
    <col min="6" max="7" width="8.125" style="0" customWidth="1"/>
    <col min="8" max="8" width="3.125" style="0" customWidth="1"/>
    <col min="9" max="9" width="8.125" style="60" customWidth="1"/>
    <col min="10" max="10" width="3.125" style="0" customWidth="1"/>
    <col min="11" max="13" width="6.125" style="0" customWidth="1"/>
    <col min="14" max="15" width="8.125" style="0" customWidth="1"/>
    <col min="16" max="16" width="3.50390625" style="0" customWidth="1"/>
    <col min="17" max="17" width="3.375" style="0" customWidth="1"/>
    <col min="18" max="18" width="12.50390625" style="0" customWidth="1"/>
    <col min="19" max="19" width="12.625" style="0" customWidth="1"/>
    <col min="20" max="20" width="1.37890625" style="0" customWidth="1"/>
    <col min="21" max="21" width="2.625" style="0" customWidth="1"/>
    <col min="22" max="22" width="1.00390625" style="0" customWidth="1"/>
    <col min="23" max="23" width="15.625" style="0" customWidth="1"/>
    <col min="24" max="25" width="12.625" style="0" customWidth="1"/>
  </cols>
  <sheetData>
    <row r="3" ht="24.75" thickBot="1">
      <c r="I3" s="59" t="s">
        <v>85</v>
      </c>
    </row>
    <row r="4" spans="2:31" ht="13.5">
      <c r="B4" s="93" t="s">
        <v>84</v>
      </c>
      <c r="C4" s="115"/>
      <c r="D4" s="114" t="s">
        <v>83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23"/>
      <c r="R4" s="79" t="s">
        <v>121</v>
      </c>
      <c r="S4" s="79"/>
      <c r="T4" s="79"/>
      <c r="U4" s="79"/>
      <c r="V4" s="79"/>
      <c r="W4" s="79"/>
      <c r="AB4" s="17"/>
      <c r="AC4" s="17"/>
      <c r="AD4" s="17"/>
      <c r="AE4" s="17"/>
    </row>
    <row r="5" spans="2:37" ht="14.25" thickBot="1">
      <c r="B5" s="94"/>
      <c r="C5" s="127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2"/>
      <c r="Q5">
        <v>1</v>
      </c>
      <c r="R5" s="17" t="str">
        <f>AA5&amp;AB5</f>
        <v>越坂　美紀③</v>
      </c>
      <c r="S5" s="17" t="str">
        <f>AC5&amp;AD5&amp;AE5</f>
        <v>（札幌龍谷）</v>
      </c>
      <c r="T5" s="17"/>
      <c r="U5" s="16" t="s">
        <v>122</v>
      </c>
      <c r="V5" s="16"/>
      <c r="W5" s="17" t="str">
        <f>AG5&amp;AH5</f>
        <v>川崎　優菜②</v>
      </c>
      <c r="X5" s="17" t="str">
        <f>AI5&amp;AJ5&amp;AK5</f>
        <v>（釧路東）</v>
      </c>
      <c r="Y5" s="17"/>
      <c r="Z5">
        <v>1</v>
      </c>
      <c r="AA5" s="98" t="s">
        <v>689</v>
      </c>
      <c r="AB5" s="80" t="s">
        <v>145</v>
      </c>
      <c r="AC5" s="99" t="s">
        <v>137</v>
      </c>
      <c r="AD5" s="145" t="s">
        <v>163</v>
      </c>
      <c r="AE5" s="99" t="s">
        <v>139</v>
      </c>
      <c r="AG5" s="98" t="s">
        <v>690</v>
      </c>
      <c r="AH5" s="80" t="s">
        <v>136</v>
      </c>
      <c r="AI5" s="99" t="s">
        <v>137</v>
      </c>
      <c r="AJ5" s="145" t="s">
        <v>691</v>
      </c>
      <c r="AK5" s="99" t="s">
        <v>139</v>
      </c>
    </row>
    <row r="6" spans="2:37" ht="13.5">
      <c r="B6" s="125" t="s">
        <v>86</v>
      </c>
      <c r="C6" s="113" t="s">
        <v>1102</v>
      </c>
      <c r="D6" s="114"/>
      <c r="E6" s="114"/>
      <c r="F6" s="114"/>
      <c r="G6" s="114"/>
      <c r="H6" s="115"/>
      <c r="I6" s="77" t="s">
        <v>87</v>
      </c>
      <c r="J6" s="95" t="s">
        <v>124</v>
      </c>
      <c r="K6" s="96"/>
      <c r="L6" s="96"/>
      <c r="M6" s="96"/>
      <c r="N6" s="96"/>
      <c r="O6" s="84"/>
      <c r="R6" s="17">
        <f aca="true" t="shared" si="0" ref="R6:R68">AA6&amp;AB6</f>
      </c>
      <c r="S6" s="17">
        <f aca="true" t="shared" si="1" ref="S6:S68">AC6&amp;AD6&amp;AE6</f>
      </c>
      <c r="T6" s="22"/>
      <c r="U6" s="16" t="s">
        <v>122</v>
      </c>
      <c r="V6" s="16"/>
      <c r="W6" s="17">
        <f aca="true" t="shared" si="2" ref="W6:W68">AG6&amp;AH6</f>
      </c>
      <c r="X6" s="17">
        <f aca="true" t="shared" si="3" ref="X6:X68">AI6&amp;AJ6&amp;AK6</f>
      </c>
      <c r="Y6" s="17"/>
      <c r="AA6" s="98"/>
      <c r="AB6" s="80"/>
      <c r="AC6" s="99"/>
      <c r="AD6" s="145"/>
      <c r="AE6" s="99"/>
      <c r="AG6" s="98"/>
      <c r="AH6" s="80"/>
      <c r="AI6" s="99"/>
      <c r="AJ6" s="145"/>
      <c r="AK6" s="99"/>
    </row>
    <row r="7" spans="2:37" ht="14.25" thickBot="1">
      <c r="B7" s="126"/>
      <c r="C7" s="103"/>
      <c r="D7" s="104"/>
      <c r="E7" s="104"/>
      <c r="F7" s="104"/>
      <c r="G7" s="104"/>
      <c r="H7" s="127"/>
      <c r="I7" s="78"/>
      <c r="J7" s="85"/>
      <c r="K7" s="86"/>
      <c r="L7" s="86"/>
      <c r="M7" s="86"/>
      <c r="N7" s="86"/>
      <c r="O7" s="87"/>
      <c r="Q7">
        <v>2</v>
      </c>
      <c r="R7" s="17" t="str">
        <f t="shared" si="0"/>
        <v>泉　　　果歩②</v>
      </c>
      <c r="S7" s="17" t="str">
        <f t="shared" si="1"/>
        <v>（函館工業）</v>
      </c>
      <c r="T7" s="17"/>
      <c r="U7" s="16" t="s">
        <v>122</v>
      </c>
      <c r="V7" s="16"/>
      <c r="W7" s="17" t="str">
        <f>AG7&amp;AH7</f>
        <v>本田　恵利奈①</v>
      </c>
      <c r="X7" s="17" t="str">
        <f>AI7&amp;AJ7&amp;AK7</f>
        <v>（深川西）</v>
      </c>
      <c r="Y7" s="17"/>
      <c r="Z7">
        <v>2</v>
      </c>
      <c r="AA7" s="98" t="s">
        <v>692</v>
      </c>
      <c r="AB7" s="80" t="s">
        <v>136</v>
      </c>
      <c r="AC7" s="99" t="s">
        <v>137</v>
      </c>
      <c r="AD7" s="145" t="s">
        <v>173</v>
      </c>
      <c r="AE7" s="99" t="s">
        <v>174</v>
      </c>
      <c r="AG7" s="98" t="s">
        <v>693</v>
      </c>
      <c r="AH7" s="80" t="s">
        <v>156</v>
      </c>
      <c r="AI7" s="99" t="s">
        <v>137</v>
      </c>
      <c r="AJ7" s="145" t="s">
        <v>694</v>
      </c>
      <c r="AK7" s="99" t="s">
        <v>139</v>
      </c>
    </row>
    <row r="8" spans="2:37" ht="13.5">
      <c r="B8" s="125" t="s">
        <v>91</v>
      </c>
      <c r="C8" s="113" t="s">
        <v>779</v>
      </c>
      <c r="D8" s="114"/>
      <c r="E8" s="114"/>
      <c r="F8" s="114"/>
      <c r="G8" s="114"/>
      <c r="H8" s="115"/>
      <c r="I8" s="77" t="s">
        <v>89</v>
      </c>
      <c r="J8" s="113" t="s">
        <v>90</v>
      </c>
      <c r="K8" s="114"/>
      <c r="L8" s="114"/>
      <c r="M8" s="114"/>
      <c r="N8" s="114"/>
      <c r="O8" s="123"/>
      <c r="R8" s="17">
        <f t="shared" si="0"/>
      </c>
      <c r="S8" s="17">
        <f t="shared" si="1"/>
      </c>
      <c r="T8" s="20"/>
      <c r="U8" s="16" t="s">
        <v>122</v>
      </c>
      <c r="V8" s="16"/>
      <c r="W8" s="17">
        <f t="shared" si="2"/>
      </c>
      <c r="X8" s="17">
        <f t="shared" si="3"/>
      </c>
      <c r="Y8" s="17"/>
      <c r="AA8" s="98"/>
      <c r="AB8" s="80"/>
      <c r="AC8" s="99"/>
      <c r="AD8" s="145"/>
      <c r="AE8" s="99"/>
      <c r="AG8" s="98"/>
      <c r="AH8" s="80"/>
      <c r="AI8" s="99"/>
      <c r="AJ8" s="145"/>
      <c r="AK8" s="99"/>
    </row>
    <row r="9" spans="2:37" ht="14.25" thickBot="1">
      <c r="B9" s="126"/>
      <c r="C9" s="103"/>
      <c r="D9" s="104"/>
      <c r="E9" s="104"/>
      <c r="F9" s="104"/>
      <c r="G9" s="104"/>
      <c r="H9" s="127"/>
      <c r="I9" s="78"/>
      <c r="J9" s="103"/>
      <c r="K9" s="104"/>
      <c r="L9" s="104"/>
      <c r="M9" s="104"/>
      <c r="N9" s="104"/>
      <c r="O9" s="92"/>
      <c r="Q9">
        <v>3</v>
      </c>
      <c r="R9" s="17" t="str">
        <f>AA9&amp;AB9</f>
        <v>関　茉莉絵②</v>
      </c>
      <c r="S9" s="17" t="str">
        <f>AC9&amp;AD9&amp;AE9</f>
        <v>（倶知安）</v>
      </c>
      <c r="T9" s="22"/>
      <c r="U9" s="16" t="s">
        <v>122</v>
      </c>
      <c r="V9" s="16"/>
      <c r="W9" s="17" t="str">
        <f t="shared" si="2"/>
        <v>出口　文加③</v>
      </c>
      <c r="X9" s="17" t="str">
        <f t="shared" si="3"/>
        <v>（苫小牧東）</v>
      </c>
      <c r="Y9" s="17"/>
      <c r="Z9">
        <v>3</v>
      </c>
      <c r="AA9" s="98" t="s">
        <v>695</v>
      </c>
      <c r="AB9" s="80" t="s">
        <v>136</v>
      </c>
      <c r="AC9" s="99" t="s">
        <v>137</v>
      </c>
      <c r="AD9" s="145" t="s">
        <v>326</v>
      </c>
      <c r="AE9" s="99" t="s">
        <v>139</v>
      </c>
      <c r="AG9" s="98" t="s">
        <v>696</v>
      </c>
      <c r="AH9" s="80" t="s">
        <v>145</v>
      </c>
      <c r="AI9" s="99" t="s">
        <v>137</v>
      </c>
      <c r="AJ9" s="145" t="s">
        <v>583</v>
      </c>
      <c r="AK9" s="99" t="s">
        <v>584</v>
      </c>
    </row>
    <row r="10" spans="2:37" ht="13.5">
      <c r="B10" s="111" t="s">
        <v>92</v>
      </c>
      <c r="C10" s="113" t="s">
        <v>94</v>
      </c>
      <c r="D10" s="114"/>
      <c r="E10" s="114"/>
      <c r="F10" s="114"/>
      <c r="G10" s="115"/>
      <c r="H10" s="117" t="s">
        <v>93</v>
      </c>
      <c r="I10" s="118"/>
      <c r="J10" s="119"/>
      <c r="K10" s="113" t="s">
        <v>120</v>
      </c>
      <c r="L10" s="114"/>
      <c r="M10" s="114"/>
      <c r="N10" s="114"/>
      <c r="O10" s="123"/>
      <c r="R10" s="17">
        <f t="shared" si="0"/>
      </c>
      <c r="S10" s="17">
        <f t="shared" si="1"/>
      </c>
      <c r="T10" s="22"/>
      <c r="U10" s="16" t="s">
        <v>122</v>
      </c>
      <c r="V10" s="16"/>
      <c r="W10" s="17">
        <f t="shared" si="2"/>
      </c>
      <c r="X10" s="17">
        <f t="shared" si="3"/>
      </c>
      <c r="Y10" s="17"/>
      <c r="AA10" s="98"/>
      <c r="AB10" s="80"/>
      <c r="AC10" s="99"/>
      <c r="AD10" s="145"/>
      <c r="AE10" s="99"/>
      <c r="AG10" s="98"/>
      <c r="AH10" s="80"/>
      <c r="AI10" s="99"/>
      <c r="AJ10" s="145"/>
      <c r="AK10" s="99"/>
    </row>
    <row r="11" spans="2:37" ht="14.25" thickBot="1">
      <c r="B11" s="148"/>
      <c r="C11" s="103"/>
      <c r="D11" s="104"/>
      <c r="E11" s="104"/>
      <c r="F11" s="104"/>
      <c r="G11" s="127"/>
      <c r="H11" s="149"/>
      <c r="I11" s="150"/>
      <c r="J11" s="151"/>
      <c r="K11" s="103"/>
      <c r="L11" s="104"/>
      <c r="M11" s="104"/>
      <c r="N11" s="104"/>
      <c r="O11" s="92"/>
      <c r="Q11">
        <v>4</v>
      </c>
      <c r="R11" s="17" t="str">
        <f t="shared" si="0"/>
        <v>室井　志乃②</v>
      </c>
      <c r="S11" s="17" t="str">
        <f t="shared" si="1"/>
        <v>（名寄）</v>
      </c>
      <c r="T11" s="17"/>
      <c r="U11" s="16" t="s">
        <v>122</v>
      </c>
      <c r="V11" s="16"/>
      <c r="W11" s="17" t="str">
        <f>AG11&amp;AH11</f>
        <v>林　　　彩花③</v>
      </c>
      <c r="X11" s="17" t="str">
        <f>AI11&amp;AJ11&amp;AK11</f>
        <v>（旭川実業）</v>
      </c>
      <c r="Y11" s="17"/>
      <c r="Z11">
        <v>4</v>
      </c>
      <c r="AA11" s="98" t="s">
        <v>697</v>
      </c>
      <c r="AB11" s="80" t="s">
        <v>136</v>
      </c>
      <c r="AC11" s="99" t="s">
        <v>137</v>
      </c>
      <c r="AD11" s="145" t="s">
        <v>698</v>
      </c>
      <c r="AE11" s="99" t="s">
        <v>139</v>
      </c>
      <c r="AG11" s="98" t="s">
        <v>699</v>
      </c>
      <c r="AH11" s="80" t="s">
        <v>145</v>
      </c>
      <c r="AI11" s="99" t="s">
        <v>137</v>
      </c>
      <c r="AJ11" s="145" t="s">
        <v>259</v>
      </c>
      <c r="AK11" s="99" t="s">
        <v>139</v>
      </c>
    </row>
    <row r="12" spans="2:37" ht="13.5">
      <c r="B12" s="156" t="s">
        <v>95</v>
      </c>
      <c r="C12" s="113" t="s">
        <v>936</v>
      </c>
      <c r="D12" s="114"/>
      <c r="E12" s="114"/>
      <c r="F12" s="114" t="s">
        <v>938</v>
      </c>
      <c r="G12" s="115"/>
      <c r="H12" s="1"/>
      <c r="I12" s="68" t="s">
        <v>1071</v>
      </c>
      <c r="J12" s="43"/>
      <c r="K12" s="113" t="s">
        <v>964</v>
      </c>
      <c r="L12" s="114"/>
      <c r="M12" s="114"/>
      <c r="N12" s="114" t="s">
        <v>965</v>
      </c>
      <c r="O12" s="123"/>
      <c r="R12" s="17">
        <f t="shared" si="0"/>
      </c>
      <c r="S12" s="17">
        <f t="shared" si="1"/>
      </c>
      <c r="T12" s="23"/>
      <c r="U12" s="16" t="s">
        <v>122</v>
      </c>
      <c r="V12" s="16"/>
      <c r="W12" s="17">
        <f t="shared" si="2"/>
      </c>
      <c r="X12" s="17">
        <f t="shared" si="3"/>
      </c>
      <c r="Y12" s="17"/>
      <c r="AA12" s="98"/>
      <c r="AB12" s="80"/>
      <c r="AC12" s="99"/>
      <c r="AD12" s="145"/>
      <c r="AE12" s="99"/>
      <c r="AG12" s="98"/>
      <c r="AH12" s="80"/>
      <c r="AI12" s="99"/>
      <c r="AJ12" s="145"/>
      <c r="AK12" s="99"/>
    </row>
    <row r="13" spans="2:37" ht="13.5">
      <c r="B13" s="88"/>
      <c r="C13" s="83"/>
      <c r="D13" s="97"/>
      <c r="E13" s="97"/>
      <c r="F13" s="97"/>
      <c r="G13" s="130"/>
      <c r="H13" s="4">
        <v>2</v>
      </c>
      <c r="I13" s="63" t="s">
        <v>1072</v>
      </c>
      <c r="J13" s="13">
        <v>0</v>
      </c>
      <c r="K13" s="83"/>
      <c r="L13" s="97"/>
      <c r="M13" s="97"/>
      <c r="N13" s="97"/>
      <c r="O13" s="102"/>
      <c r="Q13">
        <v>5</v>
      </c>
      <c r="R13" s="17" t="str">
        <f>AA13&amp;AB13</f>
        <v>横澤　れいん③</v>
      </c>
      <c r="S13" s="17" t="str">
        <f>AC13&amp;AD13&amp;AE13</f>
        <v>（帯広三条）</v>
      </c>
      <c r="T13" s="20"/>
      <c r="U13" s="16" t="s">
        <v>122</v>
      </c>
      <c r="V13" s="16"/>
      <c r="W13" s="17" t="str">
        <f t="shared" si="2"/>
        <v>伊藤　佳奈枝③</v>
      </c>
      <c r="X13" s="17" t="str">
        <f t="shared" si="3"/>
        <v>（室蘭東翔）</v>
      </c>
      <c r="Y13" s="17"/>
      <c r="Z13">
        <v>5</v>
      </c>
      <c r="AA13" s="98" t="s">
        <v>700</v>
      </c>
      <c r="AB13" s="80" t="s">
        <v>145</v>
      </c>
      <c r="AC13" s="99" t="s">
        <v>137</v>
      </c>
      <c r="AD13" s="145" t="s">
        <v>364</v>
      </c>
      <c r="AE13" s="99" t="s">
        <v>139</v>
      </c>
      <c r="AG13" s="98" t="s">
        <v>701</v>
      </c>
      <c r="AH13" s="80" t="s">
        <v>145</v>
      </c>
      <c r="AI13" s="99" t="s">
        <v>137</v>
      </c>
      <c r="AJ13" s="145" t="s">
        <v>448</v>
      </c>
      <c r="AK13" s="99" t="s">
        <v>139</v>
      </c>
    </row>
    <row r="14" spans="2:37" ht="13.5">
      <c r="B14" s="88"/>
      <c r="C14" s="108"/>
      <c r="D14" s="109"/>
      <c r="E14" s="109"/>
      <c r="F14" s="109"/>
      <c r="G14" s="116"/>
      <c r="H14" s="5"/>
      <c r="I14" s="56"/>
      <c r="J14" s="14"/>
      <c r="K14" s="108"/>
      <c r="L14" s="109"/>
      <c r="M14" s="109"/>
      <c r="N14" s="109"/>
      <c r="O14" s="124"/>
      <c r="R14" s="17">
        <f t="shared" si="0"/>
      </c>
      <c r="S14" s="17">
        <f t="shared" si="1"/>
      </c>
      <c r="T14" s="17"/>
      <c r="U14" s="16" t="s">
        <v>122</v>
      </c>
      <c r="V14" s="16"/>
      <c r="W14" s="17">
        <f t="shared" si="2"/>
      </c>
      <c r="X14" s="17">
        <f t="shared" si="3"/>
      </c>
      <c r="Y14" s="17"/>
      <c r="AA14" s="98"/>
      <c r="AB14" s="80"/>
      <c r="AC14" s="99"/>
      <c r="AD14" s="145"/>
      <c r="AE14" s="99"/>
      <c r="AG14" s="98"/>
      <c r="AH14" s="80"/>
      <c r="AI14" s="99"/>
      <c r="AJ14" s="145"/>
      <c r="AK14" s="99"/>
    </row>
    <row r="15" spans="2:37" ht="13.5">
      <c r="B15" s="88" t="s">
        <v>96</v>
      </c>
      <c r="C15" s="90" t="s">
        <v>886</v>
      </c>
      <c r="D15" s="91"/>
      <c r="E15" s="91"/>
      <c r="F15" s="91" t="s">
        <v>839</v>
      </c>
      <c r="G15" s="137"/>
      <c r="H15" s="3"/>
      <c r="I15" s="58" t="s">
        <v>973</v>
      </c>
      <c r="J15" s="12"/>
      <c r="K15" s="90" t="s">
        <v>1015</v>
      </c>
      <c r="L15" s="91"/>
      <c r="M15" s="91"/>
      <c r="N15" s="159" t="s">
        <v>885</v>
      </c>
      <c r="O15" s="160"/>
      <c r="Q15">
        <v>6</v>
      </c>
      <c r="R15" s="17" t="str">
        <f t="shared" si="0"/>
        <v>手塚　早紀③</v>
      </c>
      <c r="S15" s="17" t="str">
        <f t="shared" si="1"/>
        <v>（苫小牧西）</v>
      </c>
      <c r="T15" s="23"/>
      <c r="U15" s="16" t="s">
        <v>122</v>
      </c>
      <c r="V15" s="16"/>
      <c r="W15" s="17" t="str">
        <f>AG15&amp;AH15</f>
        <v>清﨑　玖留実③</v>
      </c>
      <c r="X15" s="17" t="str">
        <f>AI15&amp;AJ15&amp;AK15</f>
        <v>（札幌北斗）</v>
      </c>
      <c r="Y15" s="17"/>
      <c r="Z15">
        <v>6</v>
      </c>
      <c r="AA15" s="98" t="s">
        <v>704</v>
      </c>
      <c r="AB15" s="80" t="s">
        <v>145</v>
      </c>
      <c r="AC15" s="99" t="s">
        <v>137</v>
      </c>
      <c r="AD15" s="145" t="s">
        <v>705</v>
      </c>
      <c r="AE15" s="99" t="s">
        <v>139</v>
      </c>
      <c r="AG15" s="98" t="s">
        <v>706</v>
      </c>
      <c r="AH15" s="80" t="s">
        <v>145</v>
      </c>
      <c r="AI15" s="99" t="s">
        <v>137</v>
      </c>
      <c r="AJ15" s="145" t="s">
        <v>431</v>
      </c>
      <c r="AK15" s="99" t="s">
        <v>139</v>
      </c>
    </row>
    <row r="16" spans="2:37" ht="13.5">
      <c r="B16" s="88"/>
      <c r="C16" s="83"/>
      <c r="D16" s="97"/>
      <c r="E16" s="97"/>
      <c r="F16" s="97"/>
      <c r="G16" s="130"/>
      <c r="H16" s="4">
        <v>2</v>
      </c>
      <c r="I16" s="63" t="s">
        <v>1075</v>
      </c>
      <c r="J16" s="13">
        <v>0</v>
      </c>
      <c r="K16" s="83"/>
      <c r="L16" s="97"/>
      <c r="M16" s="97"/>
      <c r="N16" s="161"/>
      <c r="O16" s="162"/>
      <c r="R16" s="17">
        <f t="shared" si="0"/>
      </c>
      <c r="S16" s="17">
        <f t="shared" si="1"/>
      </c>
      <c r="T16" s="22"/>
      <c r="U16" s="16" t="s">
        <v>122</v>
      </c>
      <c r="V16" s="16"/>
      <c r="W16" s="17">
        <f t="shared" si="2"/>
      </c>
      <c r="X16" s="17">
        <f t="shared" si="3"/>
      </c>
      <c r="Y16" s="17"/>
      <c r="AA16" s="98"/>
      <c r="AB16" s="80"/>
      <c r="AC16" s="99"/>
      <c r="AD16" s="145"/>
      <c r="AE16" s="99"/>
      <c r="AG16" s="98"/>
      <c r="AH16" s="80"/>
      <c r="AI16" s="99"/>
      <c r="AJ16" s="145"/>
      <c r="AK16" s="99"/>
    </row>
    <row r="17" spans="2:37" ht="13.5">
      <c r="B17" s="88"/>
      <c r="C17" s="108"/>
      <c r="D17" s="109"/>
      <c r="E17" s="109"/>
      <c r="F17" s="109"/>
      <c r="G17" s="116"/>
      <c r="H17" s="5"/>
      <c r="I17" s="56"/>
      <c r="J17" s="14"/>
      <c r="K17" s="108"/>
      <c r="L17" s="109"/>
      <c r="M17" s="109"/>
      <c r="N17" s="163"/>
      <c r="O17" s="164"/>
      <c r="Q17">
        <v>7</v>
      </c>
      <c r="R17" s="17" t="str">
        <f t="shared" si="0"/>
        <v>紺井　有梨香②</v>
      </c>
      <c r="S17" s="17" t="str">
        <f t="shared" si="1"/>
        <v>（遺愛女子）</v>
      </c>
      <c r="T17" s="23"/>
      <c r="U17" s="16" t="s">
        <v>122</v>
      </c>
      <c r="V17" s="16"/>
      <c r="W17" s="17" t="str">
        <f>AG17&amp;AH17</f>
        <v>奥村　杏奈③</v>
      </c>
      <c r="X17" s="17" t="str">
        <f t="shared" si="3"/>
        <v>（札幌静修）</v>
      </c>
      <c r="Y17" s="17"/>
      <c r="Z17">
        <v>7</v>
      </c>
      <c r="AA17" s="98" t="s">
        <v>707</v>
      </c>
      <c r="AB17" s="80" t="s">
        <v>136</v>
      </c>
      <c r="AC17" s="99" t="s">
        <v>137</v>
      </c>
      <c r="AD17" s="145" t="s">
        <v>708</v>
      </c>
      <c r="AE17" s="99" t="s">
        <v>139</v>
      </c>
      <c r="AG17" s="98" t="s">
        <v>709</v>
      </c>
      <c r="AH17" s="80" t="s">
        <v>145</v>
      </c>
      <c r="AI17" s="99" t="s">
        <v>137</v>
      </c>
      <c r="AJ17" s="145" t="s">
        <v>368</v>
      </c>
      <c r="AK17" s="99" t="s">
        <v>139</v>
      </c>
    </row>
    <row r="18" spans="2:37" ht="13.5">
      <c r="B18" s="88" t="s">
        <v>97</v>
      </c>
      <c r="C18" s="90" t="s">
        <v>1076</v>
      </c>
      <c r="D18" s="91"/>
      <c r="E18" s="91"/>
      <c r="F18" s="91" t="s">
        <v>1077</v>
      </c>
      <c r="G18" s="137"/>
      <c r="H18" s="3"/>
      <c r="I18" s="58" t="s">
        <v>961</v>
      </c>
      <c r="J18" s="12"/>
      <c r="K18" s="90" t="s">
        <v>1078</v>
      </c>
      <c r="L18" s="91"/>
      <c r="M18" s="91"/>
      <c r="N18" s="91" t="s">
        <v>1079</v>
      </c>
      <c r="O18" s="136"/>
      <c r="R18" s="17">
        <f t="shared" si="0"/>
      </c>
      <c r="S18" s="17">
        <f t="shared" si="1"/>
      </c>
      <c r="T18" s="23"/>
      <c r="U18" s="16" t="s">
        <v>122</v>
      </c>
      <c r="V18" s="16"/>
      <c r="W18" s="17">
        <f t="shared" si="2"/>
      </c>
      <c r="X18" s="17">
        <f t="shared" si="3"/>
      </c>
      <c r="Y18" s="17"/>
      <c r="AA18" s="98"/>
      <c r="AB18" s="80"/>
      <c r="AC18" s="99"/>
      <c r="AD18" s="145"/>
      <c r="AE18" s="99"/>
      <c r="AG18" s="98"/>
      <c r="AH18" s="80"/>
      <c r="AI18" s="99"/>
      <c r="AJ18" s="145"/>
      <c r="AK18" s="99"/>
    </row>
    <row r="19" spans="2:37" ht="13.5">
      <c r="B19" s="88"/>
      <c r="C19" s="83"/>
      <c r="D19" s="97"/>
      <c r="E19" s="97"/>
      <c r="F19" s="97"/>
      <c r="G19" s="130"/>
      <c r="H19" s="4">
        <v>2</v>
      </c>
      <c r="I19" s="63" t="s">
        <v>845</v>
      </c>
      <c r="J19" s="13">
        <v>0</v>
      </c>
      <c r="K19" s="83"/>
      <c r="L19" s="97"/>
      <c r="M19" s="97"/>
      <c r="N19" s="97"/>
      <c r="O19" s="102"/>
      <c r="Q19">
        <v>8</v>
      </c>
      <c r="R19" s="17" t="str">
        <f t="shared" si="0"/>
        <v>大川　奈那子③</v>
      </c>
      <c r="S19" s="17" t="str">
        <f t="shared" si="1"/>
        <v>（北見商業）</v>
      </c>
      <c r="T19" s="23"/>
      <c r="U19" s="16" t="s">
        <v>122</v>
      </c>
      <c r="V19" s="16"/>
      <c r="W19" s="17" t="str">
        <f>AG19&amp;AH19</f>
        <v>坂本　幸乃③</v>
      </c>
      <c r="X19" s="17" t="str">
        <f>AI19&amp;AJ19&amp;AK19</f>
        <v>（旭川実業）</v>
      </c>
      <c r="Y19" s="17"/>
      <c r="Z19">
        <v>8</v>
      </c>
      <c r="AA19" s="98" t="s">
        <v>710</v>
      </c>
      <c r="AB19" s="80" t="s">
        <v>145</v>
      </c>
      <c r="AC19" s="99" t="s">
        <v>137</v>
      </c>
      <c r="AD19" s="145" t="s">
        <v>477</v>
      </c>
      <c r="AE19" s="99" t="s">
        <v>139</v>
      </c>
      <c r="AG19" s="98" t="s">
        <v>711</v>
      </c>
      <c r="AH19" s="80" t="s">
        <v>145</v>
      </c>
      <c r="AI19" s="99" t="s">
        <v>137</v>
      </c>
      <c r="AJ19" s="145" t="s">
        <v>259</v>
      </c>
      <c r="AK19" s="99" t="s">
        <v>139</v>
      </c>
    </row>
    <row r="20" spans="2:37" ht="13.5">
      <c r="B20" s="88"/>
      <c r="C20" s="108"/>
      <c r="D20" s="109"/>
      <c r="E20" s="109"/>
      <c r="F20" s="109"/>
      <c r="G20" s="116"/>
      <c r="H20" s="5"/>
      <c r="I20" s="56"/>
      <c r="J20" s="14"/>
      <c r="K20" s="108"/>
      <c r="L20" s="109"/>
      <c r="M20" s="109"/>
      <c r="N20" s="109"/>
      <c r="O20" s="124"/>
      <c r="R20" s="17">
        <f t="shared" si="0"/>
      </c>
      <c r="S20" s="17">
        <f t="shared" si="1"/>
      </c>
      <c r="T20" s="23"/>
      <c r="U20" s="16" t="s">
        <v>122</v>
      </c>
      <c r="V20" s="16"/>
      <c r="W20" s="17">
        <f t="shared" si="2"/>
      </c>
      <c r="X20" s="17">
        <f t="shared" si="3"/>
      </c>
      <c r="Y20" s="17"/>
      <c r="AA20" s="98"/>
      <c r="AB20" s="80"/>
      <c r="AC20" s="99"/>
      <c r="AD20" s="145"/>
      <c r="AE20" s="99"/>
      <c r="AG20" s="98"/>
      <c r="AH20" s="80"/>
      <c r="AI20" s="99"/>
      <c r="AJ20" s="145"/>
      <c r="AK20" s="99"/>
    </row>
    <row r="21" spans="2:37" ht="13.5">
      <c r="B21" s="88" t="s">
        <v>98</v>
      </c>
      <c r="C21" s="90" t="s">
        <v>1001</v>
      </c>
      <c r="D21" s="91"/>
      <c r="E21" s="91"/>
      <c r="F21" s="91" t="s">
        <v>848</v>
      </c>
      <c r="G21" s="137"/>
      <c r="H21" s="3"/>
      <c r="I21" s="58" t="s">
        <v>947</v>
      </c>
      <c r="J21" s="12"/>
      <c r="K21" s="90" t="s">
        <v>895</v>
      </c>
      <c r="L21" s="91"/>
      <c r="M21" s="91"/>
      <c r="N21" s="91" t="s">
        <v>897</v>
      </c>
      <c r="O21" s="136"/>
      <c r="Q21">
        <v>9</v>
      </c>
      <c r="R21" s="17" t="str">
        <f>AA21&amp;AB21</f>
        <v>佐　藤　　　絢②</v>
      </c>
      <c r="S21" s="17" t="str">
        <f>AC21&amp;AD21&amp;AE21</f>
        <v>（岩見沢緑陵）</v>
      </c>
      <c r="U21" s="16" t="s">
        <v>122</v>
      </c>
      <c r="V21" s="16"/>
      <c r="W21" s="17" t="str">
        <f t="shared" si="2"/>
        <v>村井　くるみ③</v>
      </c>
      <c r="X21" s="17" t="str">
        <f t="shared" si="3"/>
        <v>（室蘭清水丘）</v>
      </c>
      <c r="Y21" s="17"/>
      <c r="Z21">
        <v>9</v>
      </c>
      <c r="AA21" s="98" t="s">
        <v>712</v>
      </c>
      <c r="AB21" s="80" t="s">
        <v>136</v>
      </c>
      <c r="AC21" s="99" t="s">
        <v>137</v>
      </c>
      <c r="AD21" s="145" t="s">
        <v>317</v>
      </c>
      <c r="AE21" s="99" t="s">
        <v>139</v>
      </c>
      <c r="AG21" s="98" t="s">
        <v>713</v>
      </c>
      <c r="AH21" s="80" t="s">
        <v>145</v>
      </c>
      <c r="AI21" s="99" t="s">
        <v>137</v>
      </c>
      <c r="AJ21" s="145" t="s">
        <v>545</v>
      </c>
      <c r="AK21" s="99" t="s">
        <v>139</v>
      </c>
    </row>
    <row r="22" spans="2:37" ht="13.5">
      <c r="B22" s="88"/>
      <c r="C22" s="83"/>
      <c r="D22" s="97"/>
      <c r="E22" s="97"/>
      <c r="F22" s="97"/>
      <c r="G22" s="130"/>
      <c r="H22" s="4">
        <v>2</v>
      </c>
      <c r="I22" s="63" t="s">
        <v>860</v>
      </c>
      <c r="J22" s="13">
        <v>0</v>
      </c>
      <c r="K22" s="83"/>
      <c r="L22" s="97"/>
      <c r="M22" s="97"/>
      <c r="N22" s="97"/>
      <c r="O22" s="102"/>
      <c r="R22" s="17">
        <f t="shared" si="0"/>
      </c>
      <c r="S22" s="17">
        <f t="shared" si="1"/>
      </c>
      <c r="U22" s="16" t="s">
        <v>122</v>
      </c>
      <c r="V22" s="16"/>
      <c r="W22" s="17">
        <f t="shared" si="2"/>
      </c>
      <c r="X22" s="17">
        <f t="shared" si="3"/>
      </c>
      <c r="Y22" s="17"/>
      <c r="AA22" s="98"/>
      <c r="AB22" s="80"/>
      <c r="AC22" s="99"/>
      <c r="AD22" s="145"/>
      <c r="AE22" s="99"/>
      <c r="AG22" s="98"/>
      <c r="AH22" s="80"/>
      <c r="AI22" s="99"/>
      <c r="AJ22" s="145"/>
      <c r="AK22" s="99"/>
    </row>
    <row r="23" spans="2:37" ht="13.5">
      <c r="B23" s="88"/>
      <c r="C23" s="108"/>
      <c r="D23" s="109"/>
      <c r="E23" s="109"/>
      <c r="F23" s="109"/>
      <c r="G23" s="116"/>
      <c r="H23" s="5"/>
      <c r="I23" s="56"/>
      <c r="J23" s="14"/>
      <c r="K23" s="108"/>
      <c r="L23" s="109"/>
      <c r="M23" s="109"/>
      <c r="N23" s="109"/>
      <c r="O23" s="124"/>
      <c r="Q23">
        <v>10</v>
      </c>
      <c r="R23" s="17" t="str">
        <f>AA23&amp;AB23</f>
        <v>小葉松　亜衣①</v>
      </c>
      <c r="S23" s="17" t="str">
        <f>AC23&amp;AD23&amp;AE23</f>
        <v>（旭川実業）</v>
      </c>
      <c r="U23" s="16" t="s">
        <v>122</v>
      </c>
      <c r="V23" s="16"/>
      <c r="W23" s="17" t="str">
        <f t="shared" si="2"/>
        <v>上本　涼孔③</v>
      </c>
      <c r="X23" s="17" t="str">
        <f t="shared" si="3"/>
        <v>（釧路北陽）</v>
      </c>
      <c r="Y23" s="17"/>
      <c r="Z23">
        <v>10</v>
      </c>
      <c r="AA23" s="98" t="s">
        <v>714</v>
      </c>
      <c r="AB23" s="80" t="s">
        <v>156</v>
      </c>
      <c r="AC23" s="99" t="s">
        <v>137</v>
      </c>
      <c r="AD23" s="145" t="s">
        <v>259</v>
      </c>
      <c r="AE23" s="99" t="s">
        <v>139</v>
      </c>
      <c r="AG23" s="98" t="s">
        <v>715</v>
      </c>
      <c r="AH23" s="80" t="s">
        <v>145</v>
      </c>
      <c r="AI23" s="99" t="s">
        <v>137</v>
      </c>
      <c r="AJ23" s="145" t="s">
        <v>491</v>
      </c>
      <c r="AK23" s="99" t="s">
        <v>139</v>
      </c>
    </row>
    <row r="24" spans="2:37" ht="13.5">
      <c r="B24" s="88" t="s">
        <v>99</v>
      </c>
      <c r="C24" s="90" t="s">
        <v>849</v>
      </c>
      <c r="D24" s="91"/>
      <c r="E24" s="91"/>
      <c r="F24" s="91" t="s">
        <v>798</v>
      </c>
      <c r="G24" s="137"/>
      <c r="H24" s="3"/>
      <c r="I24" s="58" t="s">
        <v>875</v>
      </c>
      <c r="J24" s="12"/>
      <c r="K24" s="90" t="s">
        <v>864</v>
      </c>
      <c r="L24" s="91"/>
      <c r="M24" s="91"/>
      <c r="N24" s="159" t="s">
        <v>866</v>
      </c>
      <c r="O24" s="160"/>
      <c r="R24" s="17">
        <f t="shared" si="0"/>
      </c>
      <c r="S24" s="17">
        <f t="shared" si="1"/>
      </c>
      <c r="U24" s="16" t="s">
        <v>122</v>
      </c>
      <c r="V24" s="16"/>
      <c r="W24" s="17">
        <f t="shared" si="2"/>
      </c>
      <c r="X24" s="17">
        <f t="shared" si="3"/>
      </c>
      <c r="Y24" s="17"/>
      <c r="AA24" s="98"/>
      <c r="AB24" s="80"/>
      <c r="AC24" s="99"/>
      <c r="AD24" s="145"/>
      <c r="AE24" s="99"/>
      <c r="AG24" s="98"/>
      <c r="AH24" s="80"/>
      <c r="AI24" s="99"/>
      <c r="AJ24" s="145"/>
      <c r="AK24" s="99"/>
    </row>
    <row r="25" spans="2:37" ht="13.5">
      <c r="B25" s="88"/>
      <c r="C25" s="83"/>
      <c r="D25" s="97"/>
      <c r="E25" s="97"/>
      <c r="F25" s="97"/>
      <c r="G25" s="130"/>
      <c r="H25" s="4">
        <v>2</v>
      </c>
      <c r="I25" s="63" t="s">
        <v>1075</v>
      </c>
      <c r="J25" s="13">
        <v>0</v>
      </c>
      <c r="K25" s="83"/>
      <c r="L25" s="97"/>
      <c r="M25" s="97"/>
      <c r="N25" s="161"/>
      <c r="O25" s="162"/>
      <c r="Q25">
        <v>11</v>
      </c>
      <c r="R25" s="17" t="str">
        <f>AA25&amp;AB25</f>
        <v>奥芝　清加①</v>
      </c>
      <c r="S25" s="17" t="str">
        <f>AC25&amp;AD25&amp;AE25</f>
        <v>（小樽潮陵）</v>
      </c>
      <c r="U25" s="16" t="s">
        <v>122</v>
      </c>
      <c r="V25" s="16"/>
      <c r="W25" s="17" t="str">
        <f t="shared" si="2"/>
        <v>川村　美咲③</v>
      </c>
      <c r="X25" s="17" t="str">
        <f t="shared" si="3"/>
        <v>（稚内）</v>
      </c>
      <c r="Y25" s="17"/>
      <c r="Z25">
        <v>11</v>
      </c>
      <c r="AA25" s="98" t="s">
        <v>716</v>
      </c>
      <c r="AB25" s="80" t="s">
        <v>156</v>
      </c>
      <c r="AC25" s="99" t="s">
        <v>137</v>
      </c>
      <c r="AD25" s="145" t="s">
        <v>372</v>
      </c>
      <c r="AE25" s="99" t="s">
        <v>139</v>
      </c>
      <c r="AG25" s="98" t="s">
        <v>717</v>
      </c>
      <c r="AH25" s="80" t="s">
        <v>145</v>
      </c>
      <c r="AI25" s="99" t="s">
        <v>137</v>
      </c>
      <c r="AJ25" s="145" t="s">
        <v>207</v>
      </c>
      <c r="AK25" s="99" t="s">
        <v>139</v>
      </c>
    </row>
    <row r="26" spans="2:37" ht="13.5">
      <c r="B26" s="88"/>
      <c r="C26" s="108"/>
      <c r="D26" s="109"/>
      <c r="E26" s="109"/>
      <c r="F26" s="109"/>
      <c r="G26" s="116"/>
      <c r="H26" s="5"/>
      <c r="I26" s="56"/>
      <c r="J26" s="14"/>
      <c r="K26" s="108"/>
      <c r="L26" s="109"/>
      <c r="M26" s="109"/>
      <c r="N26" s="163"/>
      <c r="O26" s="164"/>
      <c r="R26" s="17">
        <f t="shared" si="0"/>
      </c>
      <c r="S26" s="17">
        <f t="shared" si="1"/>
      </c>
      <c r="W26" s="17">
        <f t="shared" si="2"/>
      </c>
      <c r="X26" s="17">
        <f t="shared" si="3"/>
      </c>
      <c r="Y26" s="17"/>
      <c r="AA26" s="98"/>
      <c r="AB26" s="80"/>
      <c r="AC26" s="99"/>
      <c r="AD26" s="145"/>
      <c r="AE26" s="99"/>
      <c r="AG26" s="98"/>
      <c r="AH26" s="80"/>
      <c r="AI26" s="99"/>
      <c r="AJ26" s="145"/>
      <c r="AK26" s="99"/>
    </row>
    <row r="27" spans="2:37" ht="13.5">
      <c r="B27" s="88" t="s">
        <v>100</v>
      </c>
      <c r="C27" s="90" t="s">
        <v>945</v>
      </c>
      <c r="D27" s="91"/>
      <c r="E27" s="91"/>
      <c r="F27" s="91" t="s">
        <v>946</v>
      </c>
      <c r="G27" s="137"/>
      <c r="H27" s="3"/>
      <c r="I27" s="58" t="s">
        <v>976</v>
      </c>
      <c r="J27" s="12"/>
      <c r="K27" s="90" t="s">
        <v>1081</v>
      </c>
      <c r="L27" s="91"/>
      <c r="M27" s="91"/>
      <c r="N27" s="91" t="s">
        <v>1082</v>
      </c>
      <c r="O27" s="136"/>
      <c r="Q27">
        <v>12</v>
      </c>
      <c r="R27" s="17" t="str">
        <f t="shared" si="0"/>
        <v>柴口　愛望②</v>
      </c>
      <c r="S27" s="17" t="str">
        <f t="shared" si="1"/>
        <v>（室蘭東翔）</v>
      </c>
      <c r="W27" s="17" t="str">
        <f>AG27&amp;AH27</f>
        <v>加賀　由依③</v>
      </c>
      <c r="X27" s="17" t="str">
        <f>AI27&amp;AJ27&amp;AK27</f>
        <v>（札幌静修）</v>
      </c>
      <c r="Y27" s="17"/>
      <c r="Z27">
        <v>12</v>
      </c>
      <c r="AA27" s="98" t="s">
        <v>720</v>
      </c>
      <c r="AB27" s="80" t="s">
        <v>136</v>
      </c>
      <c r="AC27" s="99" t="s">
        <v>137</v>
      </c>
      <c r="AD27" s="165" t="s">
        <v>448</v>
      </c>
      <c r="AE27" s="99" t="s">
        <v>139</v>
      </c>
      <c r="AG27" s="98" t="s">
        <v>721</v>
      </c>
      <c r="AH27" s="80" t="s">
        <v>145</v>
      </c>
      <c r="AI27" s="99" t="s">
        <v>137</v>
      </c>
      <c r="AJ27" s="165" t="s">
        <v>368</v>
      </c>
      <c r="AK27" s="99" t="s">
        <v>139</v>
      </c>
    </row>
    <row r="28" spans="2:37" ht="13.5">
      <c r="B28" s="88"/>
      <c r="C28" s="83"/>
      <c r="D28" s="97"/>
      <c r="E28" s="97"/>
      <c r="F28" s="97"/>
      <c r="G28" s="130"/>
      <c r="H28" s="4">
        <v>2</v>
      </c>
      <c r="I28" s="63" t="s">
        <v>1083</v>
      </c>
      <c r="J28" s="13">
        <v>0</v>
      </c>
      <c r="K28" s="83"/>
      <c r="L28" s="97"/>
      <c r="M28" s="97"/>
      <c r="N28" s="97"/>
      <c r="O28" s="102"/>
      <c r="R28" s="17">
        <f t="shared" si="0"/>
      </c>
      <c r="S28" s="17">
        <f t="shared" si="1"/>
      </c>
      <c r="W28" s="17">
        <f t="shared" si="2"/>
      </c>
      <c r="X28" s="17">
        <f t="shared" si="3"/>
      </c>
      <c r="Y28" s="17"/>
      <c r="AA28" s="98"/>
      <c r="AB28" s="80"/>
      <c r="AC28" s="99"/>
      <c r="AD28" s="165"/>
      <c r="AE28" s="99"/>
      <c r="AG28" s="98"/>
      <c r="AH28" s="80"/>
      <c r="AI28" s="99"/>
      <c r="AJ28" s="165"/>
      <c r="AK28" s="99"/>
    </row>
    <row r="29" spans="2:37" ht="13.5">
      <c r="B29" s="88"/>
      <c r="C29" s="108"/>
      <c r="D29" s="109"/>
      <c r="E29" s="109"/>
      <c r="F29" s="109"/>
      <c r="G29" s="116"/>
      <c r="H29" s="5"/>
      <c r="I29" s="56"/>
      <c r="J29" s="14"/>
      <c r="K29" s="108"/>
      <c r="L29" s="109"/>
      <c r="M29" s="109"/>
      <c r="N29" s="109"/>
      <c r="O29" s="124"/>
      <c r="Q29">
        <v>13</v>
      </c>
      <c r="R29" s="17" t="str">
        <f>AA29&amp;AB29</f>
        <v>岡田　知夏③</v>
      </c>
      <c r="S29" s="17" t="str">
        <f t="shared" si="1"/>
        <v>（小樽潮陵）</v>
      </c>
      <c r="W29" s="17" t="str">
        <f t="shared" si="2"/>
        <v>粒羅　まひろ③</v>
      </c>
      <c r="X29" s="17" t="str">
        <f t="shared" si="3"/>
        <v>（帯広三条）</v>
      </c>
      <c r="Y29" s="17"/>
      <c r="Z29">
        <v>13</v>
      </c>
      <c r="AA29" s="98" t="s">
        <v>722</v>
      </c>
      <c r="AB29" s="80" t="s">
        <v>145</v>
      </c>
      <c r="AC29" s="99" t="s">
        <v>137</v>
      </c>
      <c r="AD29" s="165" t="s">
        <v>372</v>
      </c>
      <c r="AE29" s="99" t="s">
        <v>139</v>
      </c>
      <c r="AG29" s="98" t="s">
        <v>723</v>
      </c>
      <c r="AH29" s="80" t="s">
        <v>145</v>
      </c>
      <c r="AI29" s="99" t="s">
        <v>137</v>
      </c>
      <c r="AJ29" s="165" t="s">
        <v>364</v>
      </c>
      <c r="AK29" s="99" t="s">
        <v>139</v>
      </c>
    </row>
    <row r="30" spans="2:37" ht="13.5">
      <c r="B30" s="88" t="s">
        <v>101</v>
      </c>
      <c r="C30" s="90" t="s">
        <v>1080</v>
      </c>
      <c r="D30" s="91"/>
      <c r="E30" s="91"/>
      <c r="F30" s="91" t="s">
        <v>972</v>
      </c>
      <c r="G30" s="137"/>
      <c r="H30" s="3"/>
      <c r="I30" s="58" t="s">
        <v>914</v>
      </c>
      <c r="J30" s="12"/>
      <c r="K30" s="90" t="s">
        <v>825</v>
      </c>
      <c r="L30" s="91"/>
      <c r="M30" s="91"/>
      <c r="N30" s="91" t="s">
        <v>826</v>
      </c>
      <c r="O30" s="136"/>
      <c r="R30" s="17">
        <f t="shared" si="0"/>
      </c>
      <c r="S30" s="17">
        <f t="shared" si="1"/>
      </c>
      <c r="W30" s="17">
        <f t="shared" si="2"/>
      </c>
      <c r="X30" s="17">
        <f t="shared" si="3"/>
      </c>
      <c r="Y30" s="17"/>
      <c r="AA30" s="98"/>
      <c r="AB30" s="80"/>
      <c r="AC30" s="99"/>
      <c r="AD30" s="165"/>
      <c r="AE30" s="99"/>
      <c r="AG30" s="98"/>
      <c r="AH30" s="80"/>
      <c r="AI30" s="99"/>
      <c r="AJ30" s="165"/>
      <c r="AK30" s="99"/>
    </row>
    <row r="31" spans="2:37" ht="13.5">
      <c r="B31" s="88"/>
      <c r="C31" s="83"/>
      <c r="D31" s="97"/>
      <c r="E31" s="97"/>
      <c r="F31" s="97"/>
      <c r="G31" s="130"/>
      <c r="H31" s="4">
        <v>2</v>
      </c>
      <c r="I31" s="63" t="s">
        <v>1064</v>
      </c>
      <c r="J31" s="13">
        <v>0</v>
      </c>
      <c r="K31" s="83"/>
      <c r="L31" s="97"/>
      <c r="M31" s="97"/>
      <c r="N31" s="97"/>
      <c r="O31" s="102"/>
      <c r="Q31">
        <v>14</v>
      </c>
      <c r="R31" s="17" t="str">
        <f t="shared" si="0"/>
        <v>前田　真利②</v>
      </c>
      <c r="S31" s="17" t="str">
        <f>AC31&amp;AD31&amp;AE31</f>
        <v>（函館白百合）</v>
      </c>
      <c r="W31" s="17" t="str">
        <f t="shared" si="2"/>
        <v>権代　早紀③</v>
      </c>
      <c r="X31" s="17" t="str">
        <f t="shared" si="3"/>
        <v>（稚内）</v>
      </c>
      <c r="Y31" s="17"/>
      <c r="Z31">
        <v>14</v>
      </c>
      <c r="AA31" s="98" t="s">
        <v>724</v>
      </c>
      <c r="AB31" s="80" t="s">
        <v>136</v>
      </c>
      <c r="AC31" s="99" t="s">
        <v>137</v>
      </c>
      <c r="AD31" s="165" t="s">
        <v>725</v>
      </c>
      <c r="AE31" s="99" t="s">
        <v>726</v>
      </c>
      <c r="AG31" s="98" t="s">
        <v>727</v>
      </c>
      <c r="AH31" s="80" t="s">
        <v>145</v>
      </c>
      <c r="AI31" s="99" t="s">
        <v>137</v>
      </c>
      <c r="AJ31" s="145" t="s">
        <v>207</v>
      </c>
      <c r="AK31" s="99" t="s">
        <v>139</v>
      </c>
    </row>
    <row r="32" spans="2:37" ht="13.5">
      <c r="B32" s="88"/>
      <c r="C32" s="108"/>
      <c r="D32" s="109"/>
      <c r="E32" s="109"/>
      <c r="F32" s="109"/>
      <c r="G32" s="116"/>
      <c r="H32" s="5"/>
      <c r="I32" s="56"/>
      <c r="J32" s="14"/>
      <c r="K32" s="108"/>
      <c r="L32" s="109"/>
      <c r="M32" s="109"/>
      <c r="N32" s="109"/>
      <c r="O32" s="124"/>
      <c r="R32" s="17">
        <f t="shared" si="0"/>
      </c>
      <c r="S32" s="17">
        <f t="shared" si="1"/>
      </c>
      <c r="W32" s="17">
        <f t="shared" si="2"/>
      </c>
      <c r="X32" s="17">
        <f t="shared" si="3"/>
      </c>
      <c r="Y32" s="17"/>
      <c r="AA32" s="98"/>
      <c r="AB32" s="80"/>
      <c r="AC32" s="99"/>
      <c r="AD32" s="165"/>
      <c r="AE32" s="99"/>
      <c r="AG32" s="98"/>
      <c r="AH32" s="80"/>
      <c r="AI32" s="99"/>
      <c r="AJ32" s="145"/>
      <c r="AK32" s="99"/>
    </row>
    <row r="33" spans="2:37" ht="13.5">
      <c r="B33" s="88" t="s">
        <v>102</v>
      </c>
      <c r="C33" s="90" t="s">
        <v>995</v>
      </c>
      <c r="D33" s="91"/>
      <c r="E33" s="91"/>
      <c r="F33" s="91" t="s">
        <v>848</v>
      </c>
      <c r="G33" s="137"/>
      <c r="H33" s="3"/>
      <c r="I33" s="58" t="s">
        <v>1086</v>
      </c>
      <c r="J33" s="12"/>
      <c r="K33" s="90" t="s">
        <v>911</v>
      </c>
      <c r="L33" s="91"/>
      <c r="M33" s="91"/>
      <c r="N33" s="91" t="s">
        <v>913</v>
      </c>
      <c r="O33" s="136"/>
      <c r="Q33">
        <v>15</v>
      </c>
      <c r="R33" s="17" t="str">
        <f>AA33&amp;AB33</f>
        <v>坂本　唯香③</v>
      </c>
      <c r="S33" s="17" t="str">
        <f>AC33&amp;AD33&amp;AE33</f>
        <v>（札幌静修）</v>
      </c>
      <c r="W33" s="17" t="str">
        <f t="shared" si="2"/>
        <v>高橋　智子③</v>
      </c>
      <c r="X33" s="17" t="str">
        <f t="shared" si="3"/>
        <v>（岩見沢東）</v>
      </c>
      <c r="Y33" s="17"/>
      <c r="Z33">
        <v>15</v>
      </c>
      <c r="AA33" s="98" t="s">
        <v>434</v>
      </c>
      <c r="AB33" s="80" t="s">
        <v>145</v>
      </c>
      <c r="AC33" s="99" t="s">
        <v>137</v>
      </c>
      <c r="AD33" s="165" t="s">
        <v>368</v>
      </c>
      <c r="AE33" s="99" t="s">
        <v>139</v>
      </c>
      <c r="AG33" s="98" t="s">
        <v>728</v>
      </c>
      <c r="AH33" s="80" t="s">
        <v>145</v>
      </c>
      <c r="AI33" s="99" t="s">
        <v>137</v>
      </c>
      <c r="AJ33" s="165" t="s">
        <v>229</v>
      </c>
      <c r="AK33" s="99" t="s">
        <v>139</v>
      </c>
    </row>
    <row r="34" spans="2:37" ht="13.5">
      <c r="B34" s="88"/>
      <c r="C34" s="83"/>
      <c r="D34" s="97"/>
      <c r="E34" s="97"/>
      <c r="F34" s="97"/>
      <c r="G34" s="130"/>
      <c r="H34" s="4">
        <v>2</v>
      </c>
      <c r="I34" s="63" t="s">
        <v>860</v>
      </c>
      <c r="J34" s="13">
        <v>0</v>
      </c>
      <c r="K34" s="83"/>
      <c r="L34" s="97"/>
      <c r="M34" s="97"/>
      <c r="N34" s="97"/>
      <c r="O34" s="102"/>
      <c r="R34" s="17">
        <f t="shared" si="0"/>
      </c>
      <c r="S34" s="17">
        <f t="shared" si="1"/>
      </c>
      <c r="W34" s="17">
        <f t="shared" si="2"/>
      </c>
      <c r="X34" s="17">
        <f t="shared" si="3"/>
      </c>
      <c r="Y34" s="17"/>
      <c r="AA34" s="98"/>
      <c r="AB34" s="80"/>
      <c r="AC34" s="99"/>
      <c r="AD34" s="165"/>
      <c r="AE34" s="99"/>
      <c r="AG34" s="98"/>
      <c r="AH34" s="80"/>
      <c r="AI34" s="99"/>
      <c r="AJ34" s="165"/>
      <c r="AK34" s="99"/>
    </row>
    <row r="35" spans="2:37" ht="13.5">
      <c r="B35" s="88"/>
      <c r="C35" s="108"/>
      <c r="D35" s="109"/>
      <c r="E35" s="109"/>
      <c r="F35" s="109"/>
      <c r="G35" s="116"/>
      <c r="H35" s="5"/>
      <c r="I35" s="56"/>
      <c r="J35" s="14"/>
      <c r="K35" s="108"/>
      <c r="L35" s="109"/>
      <c r="M35" s="109"/>
      <c r="N35" s="109"/>
      <c r="O35" s="124"/>
      <c r="Q35">
        <v>16</v>
      </c>
      <c r="R35" s="17" t="str">
        <f>AA35&amp;AB35</f>
        <v>前﨑　真由香③</v>
      </c>
      <c r="S35" s="17" t="str">
        <f>AC35&amp;AD35&amp;AE35</f>
        <v>（釧路東）</v>
      </c>
      <c r="W35" s="17" t="str">
        <f t="shared" si="2"/>
        <v>平間　真奈美③</v>
      </c>
      <c r="X35" s="17" t="str">
        <f t="shared" si="3"/>
        <v>（遠軽）</v>
      </c>
      <c r="Y35" s="17"/>
      <c r="Z35">
        <v>16</v>
      </c>
      <c r="AA35" s="98" t="s">
        <v>729</v>
      </c>
      <c r="AB35" s="80" t="s">
        <v>145</v>
      </c>
      <c r="AC35" s="99" t="s">
        <v>137</v>
      </c>
      <c r="AD35" s="145" t="s">
        <v>387</v>
      </c>
      <c r="AE35" s="99" t="s">
        <v>139</v>
      </c>
      <c r="AG35" s="98" t="s">
        <v>730</v>
      </c>
      <c r="AH35" s="80" t="s">
        <v>145</v>
      </c>
      <c r="AI35" s="99" t="s">
        <v>137</v>
      </c>
      <c r="AJ35" s="165" t="s">
        <v>353</v>
      </c>
      <c r="AK35" s="99" t="s">
        <v>139</v>
      </c>
    </row>
    <row r="36" spans="2:37" ht="13.5">
      <c r="B36" s="88" t="s">
        <v>103</v>
      </c>
      <c r="C36" s="90" t="s">
        <v>1084</v>
      </c>
      <c r="D36" s="91"/>
      <c r="E36" s="91"/>
      <c r="F36" s="159" t="s">
        <v>803</v>
      </c>
      <c r="G36" s="166"/>
      <c r="H36" s="3"/>
      <c r="I36" s="58" t="s">
        <v>1031</v>
      </c>
      <c r="J36" s="12"/>
      <c r="K36" s="90" t="s">
        <v>857</v>
      </c>
      <c r="L36" s="91"/>
      <c r="M36" s="91"/>
      <c r="N36" s="91" t="s">
        <v>859</v>
      </c>
      <c r="O36" s="136"/>
      <c r="R36" s="17">
        <f t="shared" si="0"/>
      </c>
      <c r="S36" s="17">
        <f t="shared" si="1"/>
      </c>
      <c r="W36" s="17">
        <f t="shared" si="2"/>
      </c>
      <c r="X36" s="17">
        <f t="shared" si="3"/>
      </c>
      <c r="Y36" s="17"/>
      <c r="AA36" s="98"/>
      <c r="AB36" s="80"/>
      <c r="AC36" s="99"/>
      <c r="AD36" s="145"/>
      <c r="AE36" s="99"/>
      <c r="AG36" s="98"/>
      <c r="AH36" s="80"/>
      <c r="AI36" s="99"/>
      <c r="AJ36" s="165"/>
      <c r="AK36" s="99"/>
    </row>
    <row r="37" spans="2:37" ht="13.5">
      <c r="B37" s="88"/>
      <c r="C37" s="83"/>
      <c r="D37" s="97"/>
      <c r="E37" s="97"/>
      <c r="F37" s="161"/>
      <c r="G37" s="167"/>
      <c r="H37" s="4">
        <v>2</v>
      </c>
      <c r="I37" s="63" t="s">
        <v>1085</v>
      </c>
      <c r="J37" s="13">
        <v>0</v>
      </c>
      <c r="K37" s="83"/>
      <c r="L37" s="97"/>
      <c r="M37" s="97"/>
      <c r="N37" s="97"/>
      <c r="O37" s="102"/>
      <c r="Q37">
        <v>17</v>
      </c>
      <c r="R37" s="17" t="str">
        <f t="shared" si="0"/>
        <v>安藤　理奈①</v>
      </c>
      <c r="S37" s="17" t="str">
        <f t="shared" si="1"/>
        <v>（深川西）</v>
      </c>
      <c r="W37" s="17" t="str">
        <f>AG37&amp;AH37</f>
        <v>緒方　あゆみ③</v>
      </c>
      <c r="X37" s="17" t="str">
        <f>AI37&amp;AJ37&amp;AK37</f>
        <v>（旭川実業）</v>
      </c>
      <c r="Y37" s="17"/>
      <c r="Z37">
        <v>17</v>
      </c>
      <c r="AA37" s="98" t="s">
        <v>795</v>
      </c>
      <c r="AB37" s="80" t="s">
        <v>156</v>
      </c>
      <c r="AC37" s="99" t="s">
        <v>137</v>
      </c>
      <c r="AD37" s="145" t="s">
        <v>291</v>
      </c>
      <c r="AE37" s="99" t="s">
        <v>139</v>
      </c>
      <c r="AG37" s="98" t="s">
        <v>731</v>
      </c>
      <c r="AH37" s="80" t="s">
        <v>145</v>
      </c>
      <c r="AI37" s="99" t="s">
        <v>137</v>
      </c>
      <c r="AJ37" s="165" t="s">
        <v>259</v>
      </c>
      <c r="AK37" s="99" t="s">
        <v>139</v>
      </c>
    </row>
    <row r="38" spans="2:37" ht="13.5">
      <c r="B38" s="88"/>
      <c r="C38" s="108"/>
      <c r="D38" s="109"/>
      <c r="E38" s="109"/>
      <c r="F38" s="163"/>
      <c r="G38" s="168"/>
      <c r="H38" s="5"/>
      <c r="I38" s="55"/>
      <c r="J38" s="14"/>
      <c r="K38" s="108"/>
      <c r="L38" s="109"/>
      <c r="M38" s="109"/>
      <c r="N38" s="109"/>
      <c r="O38" s="124"/>
      <c r="R38" s="17">
        <f t="shared" si="0"/>
      </c>
      <c r="S38" s="17">
        <f t="shared" si="1"/>
      </c>
      <c r="W38" s="17">
        <f t="shared" si="2"/>
      </c>
      <c r="X38" s="17">
        <f t="shared" si="3"/>
      </c>
      <c r="Y38" s="17"/>
      <c r="AA38" s="98"/>
      <c r="AB38" s="80"/>
      <c r="AC38" s="99"/>
      <c r="AD38" s="145"/>
      <c r="AE38" s="99"/>
      <c r="AG38" s="98"/>
      <c r="AH38" s="80"/>
      <c r="AI38" s="99"/>
      <c r="AJ38" s="165"/>
      <c r="AK38" s="99"/>
    </row>
    <row r="39" spans="2:37" ht="13.5">
      <c r="B39" s="88" t="s">
        <v>104</v>
      </c>
      <c r="C39" s="90" t="s">
        <v>846</v>
      </c>
      <c r="D39" s="91"/>
      <c r="E39" s="91"/>
      <c r="F39" s="91" t="s">
        <v>848</v>
      </c>
      <c r="G39" s="137"/>
      <c r="H39" s="3"/>
      <c r="I39" s="58" t="s">
        <v>947</v>
      </c>
      <c r="J39" s="12"/>
      <c r="K39" s="90" t="s">
        <v>950</v>
      </c>
      <c r="L39" s="91"/>
      <c r="M39" s="91"/>
      <c r="N39" s="91" t="s">
        <v>952</v>
      </c>
      <c r="O39" s="136"/>
      <c r="Q39">
        <v>18</v>
      </c>
      <c r="R39" s="17" t="str">
        <f>AA39&amp;AB39</f>
        <v>木原　あさみ①</v>
      </c>
      <c r="S39" s="17" t="str">
        <f>AC39&amp;AD39&amp;AE39</f>
        <v>（釧路北陽）</v>
      </c>
      <c r="W39" s="17" t="str">
        <f t="shared" si="2"/>
        <v>成田　倫奈②</v>
      </c>
      <c r="X39" s="17" t="str">
        <f t="shared" si="3"/>
        <v>（函館工業）</v>
      </c>
      <c r="Y39" s="17"/>
      <c r="Z39">
        <v>18</v>
      </c>
      <c r="AA39" s="98" t="s">
        <v>735</v>
      </c>
      <c r="AB39" s="80" t="s">
        <v>156</v>
      </c>
      <c r="AC39" s="99" t="s">
        <v>137</v>
      </c>
      <c r="AD39" s="145" t="s">
        <v>491</v>
      </c>
      <c r="AE39" s="99" t="s">
        <v>233</v>
      </c>
      <c r="AG39" s="98" t="s">
        <v>736</v>
      </c>
      <c r="AH39" s="80" t="s">
        <v>136</v>
      </c>
      <c r="AI39" s="99" t="s">
        <v>137</v>
      </c>
      <c r="AJ39" s="145" t="s">
        <v>173</v>
      </c>
      <c r="AK39" s="99" t="s">
        <v>174</v>
      </c>
    </row>
    <row r="40" spans="2:37" ht="13.5">
      <c r="B40" s="88"/>
      <c r="C40" s="83"/>
      <c r="D40" s="97"/>
      <c r="E40" s="97"/>
      <c r="F40" s="97"/>
      <c r="G40" s="130"/>
      <c r="H40" s="4">
        <v>2</v>
      </c>
      <c r="I40" s="63" t="s">
        <v>1064</v>
      </c>
      <c r="J40" s="13">
        <v>0</v>
      </c>
      <c r="K40" s="83"/>
      <c r="L40" s="97"/>
      <c r="M40" s="97"/>
      <c r="N40" s="97"/>
      <c r="O40" s="102"/>
      <c r="R40" s="17">
        <f t="shared" si="0"/>
      </c>
      <c r="S40" s="17">
        <f t="shared" si="1"/>
      </c>
      <c r="W40" s="17">
        <f t="shared" si="2"/>
      </c>
      <c r="X40" s="17">
        <f t="shared" si="3"/>
      </c>
      <c r="Y40" s="17"/>
      <c r="AA40" s="98"/>
      <c r="AB40" s="80"/>
      <c r="AC40" s="99"/>
      <c r="AD40" s="145"/>
      <c r="AE40" s="99"/>
      <c r="AG40" s="98"/>
      <c r="AH40" s="80"/>
      <c r="AI40" s="99"/>
      <c r="AJ40" s="145"/>
      <c r="AK40" s="99"/>
    </row>
    <row r="41" spans="2:37" ht="13.5">
      <c r="B41" s="88"/>
      <c r="C41" s="108"/>
      <c r="D41" s="109"/>
      <c r="E41" s="109"/>
      <c r="F41" s="109"/>
      <c r="G41" s="116"/>
      <c r="H41" s="5"/>
      <c r="I41" s="56"/>
      <c r="J41" s="14"/>
      <c r="K41" s="108"/>
      <c r="L41" s="109"/>
      <c r="M41" s="109"/>
      <c r="N41" s="109"/>
      <c r="O41" s="124"/>
      <c r="Q41">
        <v>19</v>
      </c>
      <c r="R41" s="17" t="str">
        <f t="shared" si="0"/>
        <v>日端　香菜②</v>
      </c>
      <c r="S41" s="17" t="str">
        <f t="shared" si="1"/>
        <v>（岩見沢緑陵）</v>
      </c>
      <c r="W41" s="17" t="str">
        <f>AG41&amp;AH41</f>
        <v>岩鼻　　　舞②</v>
      </c>
      <c r="X41" s="17" t="str">
        <f>AI41&amp;AJ41&amp;AK41</f>
        <v>（旭川実業）</v>
      </c>
      <c r="Y41" s="17"/>
      <c r="Z41">
        <v>19</v>
      </c>
      <c r="AA41" s="98" t="s">
        <v>737</v>
      </c>
      <c r="AB41" s="80" t="s">
        <v>136</v>
      </c>
      <c r="AC41" s="99" t="s">
        <v>137</v>
      </c>
      <c r="AD41" s="145" t="s">
        <v>317</v>
      </c>
      <c r="AE41" s="99" t="s">
        <v>139</v>
      </c>
      <c r="AG41" s="98" t="s">
        <v>738</v>
      </c>
      <c r="AH41" s="80" t="s">
        <v>136</v>
      </c>
      <c r="AI41" s="99" t="s">
        <v>137</v>
      </c>
      <c r="AJ41" s="145" t="s">
        <v>259</v>
      </c>
      <c r="AK41" s="99" t="s">
        <v>139</v>
      </c>
    </row>
    <row r="42" spans="2:37" ht="13.5">
      <c r="B42" s="88" t="s">
        <v>105</v>
      </c>
      <c r="C42" s="90" t="s">
        <v>821</v>
      </c>
      <c r="D42" s="91"/>
      <c r="E42" s="91"/>
      <c r="F42" s="91" t="s">
        <v>822</v>
      </c>
      <c r="G42" s="137"/>
      <c r="H42" s="3"/>
      <c r="I42" s="58" t="s">
        <v>914</v>
      </c>
      <c r="J42" s="12"/>
      <c r="K42" s="90" t="s">
        <v>831</v>
      </c>
      <c r="L42" s="91"/>
      <c r="M42" s="91"/>
      <c r="N42" s="91" t="s">
        <v>833</v>
      </c>
      <c r="O42" s="136"/>
      <c r="R42" s="17">
        <f t="shared" si="0"/>
      </c>
      <c r="S42" s="17">
        <f t="shared" si="1"/>
      </c>
      <c r="W42" s="17">
        <f t="shared" si="2"/>
      </c>
      <c r="X42" s="17">
        <f t="shared" si="3"/>
      </c>
      <c r="Y42" s="17"/>
      <c r="AA42" s="98"/>
      <c r="AB42" s="80"/>
      <c r="AC42" s="99"/>
      <c r="AD42" s="145"/>
      <c r="AE42" s="99"/>
      <c r="AG42" s="98"/>
      <c r="AH42" s="80"/>
      <c r="AI42" s="99"/>
      <c r="AJ42" s="145"/>
      <c r="AK42" s="99"/>
    </row>
    <row r="43" spans="2:37" ht="13.5">
      <c r="B43" s="88"/>
      <c r="C43" s="83"/>
      <c r="D43" s="97"/>
      <c r="E43" s="97"/>
      <c r="F43" s="97"/>
      <c r="G43" s="130"/>
      <c r="H43" s="4">
        <v>2</v>
      </c>
      <c r="I43" s="63" t="s">
        <v>1063</v>
      </c>
      <c r="J43" s="13">
        <v>0</v>
      </c>
      <c r="K43" s="83"/>
      <c r="L43" s="97"/>
      <c r="M43" s="97"/>
      <c r="N43" s="97"/>
      <c r="O43" s="102"/>
      <c r="Q43">
        <v>20</v>
      </c>
      <c r="R43" s="17" t="str">
        <f>AA43&amp;AB43</f>
        <v>庄山　　　栞②</v>
      </c>
      <c r="S43" s="17" t="str">
        <f>AC43&amp;AD43&amp;AE43</f>
        <v>（札幌静修）</v>
      </c>
      <c r="W43" s="17" t="str">
        <f t="shared" si="2"/>
        <v>山田　唯衣②</v>
      </c>
      <c r="X43" s="17" t="str">
        <f t="shared" si="3"/>
        <v>（深川西）</v>
      </c>
      <c r="Y43" s="17"/>
      <c r="Z43">
        <v>20</v>
      </c>
      <c r="AA43" s="98" t="s">
        <v>739</v>
      </c>
      <c r="AB43" s="80" t="s">
        <v>136</v>
      </c>
      <c r="AC43" s="99" t="s">
        <v>137</v>
      </c>
      <c r="AD43" s="145" t="s">
        <v>368</v>
      </c>
      <c r="AE43" s="99" t="s">
        <v>139</v>
      </c>
      <c r="AG43" s="98" t="s">
        <v>740</v>
      </c>
      <c r="AH43" s="80" t="s">
        <v>136</v>
      </c>
      <c r="AI43" s="99" t="s">
        <v>137</v>
      </c>
      <c r="AJ43" s="145" t="s">
        <v>291</v>
      </c>
      <c r="AK43" s="99" t="s">
        <v>139</v>
      </c>
    </row>
    <row r="44" spans="2:37" ht="13.5">
      <c r="B44" s="88"/>
      <c r="C44" s="108"/>
      <c r="D44" s="109"/>
      <c r="E44" s="109"/>
      <c r="F44" s="109"/>
      <c r="G44" s="116"/>
      <c r="H44" s="5"/>
      <c r="I44" s="56"/>
      <c r="J44" s="14"/>
      <c r="K44" s="108"/>
      <c r="L44" s="109"/>
      <c r="M44" s="109"/>
      <c r="N44" s="109"/>
      <c r="O44" s="124"/>
      <c r="R44" s="17">
        <f t="shared" si="0"/>
      </c>
      <c r="S44" s="17">
        <f t="shared" si="1"/>
      </c>
      <c r="W44" s="17">
        <f t="shared" si="2"/>
      </c>
      <c r="X44" s="17">
        <f t="shared" si="3"/>
      </c>
      <c r="Y44" s="17"/>
      <c r="AA44" s="98"/>
      <c r="AB44" s="80"/>
      <c r="AC44" s="99"/>
      <c r="AD44" s="145"/>
      <c r="AE44" s="99"/>
      <c r="AG44" s="98"/>
      <c r="AH44" s="80"/>
      <c r="AI44" s="99"/>
      <c r="AJ44" s="145"/>
      <c r="AK44" s="99"/>
    </row>
    <row r="45" spans="2:37" ht="13.5">
      <c r="B45" s="88" t="s">
        <v>106</v>
      </c>
      <c r="C45" s="90" t="s">
        <v>1088</v>
      </c>
      <c r="D45" s="91"/>
      <c r="E45" s="91"/>
      <c r="F45" s="91" t="s">
        <v>972</v>
      </c>
      <c r="G45" s="137"/>
      <c r="H45" s="3"/>
      <c r="I45" s="58" t="s">
        <v>1000</v>
      </c>
      <c r="J45" s="12"/>
      <c r="K45" s="90" t="s">
        <v>1087</v>
      </c>
      <c r="L45" s="91"/>
      <c r="M45" s="91"/>
      <c r="N45" s="91" t="s">
        <v>866</v>
      </c>
      <c r="O45" s="136"/>
      <c r="Q45" s="18">
        <v>21</v>
      </c>
      <c r="R45" s="17" t="str">
        <f t="shared" si="0"/>
        <v>森本　夏未③</v>
      </c>
      <c r="S45" s="17" t="str">
        <f t="shared" si="1"/>
        <v>（室蘭栄）</v>
      </c>
      <c r="W45" s="17" t="str">
        <f>AG45&amp;AH45</f>
        <v>森　美由紀②</v>
      </c>
      <c r="X45" s="17" t="str">
        <f>AI45&amp;AJ45&amp;AK45</f>
        <v>（浦河）</v>
      </c>
      <c r="Y45" s="17"/>
      <c r="Z45" s="18">
        <v>21</v>
      </c>
      <c r="AA45" s="98" t="s">
        <v>741</v>
      </c>
      <c r="AB45" s="80" t="s">
        <v>145</v>
      </c>
      <c r="AC45" s="99" t="s">
        <v>137</v>
      </c>
      <c r="AD45" s="145" t="s">
        <v>346</v>
      </c>
      <c r="AE45" s="99" t="s">
        <v>139</v>
      </c>
      <c r="AG45" s="98" t="s">
        <v>742</v>
      </c>
      <c r="AH45" s="80" t="s">
        <v>136</v>
      </c>
      <c r="AI45" s="99" t="s">
        <v>137</v>
      </c>
      <c r="AJ45" s="145" t="s">
        <v>452</v>
      </c>
      <c r="AK45" s="99" t="s">
        <v>139</v>
      </c>
    </row>
    <row r="46" spans="2:37" ht="13.5">
      <c r="B46" s="88"/>
      <c r="C46" s="83"/>
      <c r="D46" s="97"/>
      <c r="E46" s="97"/>
      <c r="F46" s="97"/>
      <c r="G46" s="130"/>
      <c r="H46" s="4">
        <v>2</v>
      </c>
      <c r="I46" s="63" t="s">
        <v>816</v>
      </c>
      <c r="J46" s="13">
        <v>0</v>
      </c>
      <c r="K46" s="83"/>
      <c r="L46" s="97"/>
      <c r="M46" s="97"/>
      <c r="N46" s="97"/>
      <c r="O46" s="102"/>
      <c r="Q46" s="18"/>
      <c r="R46" s="17">
        <f t="shared" si="0"/>
      </c>
      <c r="S46" s="17">
        <f t="shared" si="1"/>
      </c>
      <c r="W46" s="17">
        <f t="shared" si="2"/>
      </c>
      <c r="X46" s="17">
        <f t="shared" si="3"/>
      </c>
      <c r="Y46" s="17"/>
      <c r="Z46" s="18"/>
      <c r="AA46" s="98"/>
      <c r="AB46" s="80"/>
      <c r="AC46" s="99"/>
      <c r="AD46" s="145"/>
      <c r="AE46" s="99"/>
      <c r="AG46" s="98"/>
      <c r="AH46" s="80"/>
      <c r="AI46" s="99"/>
      <c r="AJ46" s="145"/>
      <c r="AK46" s="99"/>
    </row>
    <row r="47" spans="2:37" ht="13.5">
      <c r="B47" s="88"/>
      <c r="C47" s="108"/>
      <c r="D47" s="109"/>
      <c r="E47" s="109"/>
      <c r="F47" s="109"/>
      <c r="G47" s="116"/>
      <c r="H47" s="5"/>
      <c r="I47" s="56"/>
      <c r="J47" s="14"/>
      <c r="K47" s="108"/>
      <c r="L47" s="109"/>
      <c r="M47" s="109"/>
      <c r="N47" s="109"/>
      <c r="O47" s="124"/>
      <c r="Q47" s="18">
        <v>22</v>
      </c>
      <c r="R47" s="17" t="str">
        <f>AA47&amp;AB47</f>
        <v>松尾　薫乃③</v>
      </c>
      <c r="S47" s="17" t="str">
        <f>AC47&amp;AD47&amp;AE47</f>
        <v>（とわの森三愛）</v>
      </c>
      <c r="W47" s="17" t="str">
        <f t="shared" si="2"/>
        <v>村上　菜月②</v>
      </c>
      <c r="X47" s="17" t="str">
        <f t="shared" si="3"/>
        <v>（北見商業）</v>
      </c>
      <c r="Y47" s="17"/>
      <c r="Z47" s="18">
        <v>22</v>
      </c>
      <c r="AA47" s="98" t="s">
        <v>743</v>
      </c>
      <c r="AB47" s="80" t="s">
        <v>145</v>
      </c>
      <c r="AC47" s="99" t="s">
        <v>137</v>
      </c>
      <c r="AD47" s="145" t="s">
        <v>422</v>
      </c>
      <c r="AE47" s="99" t="s">
        <v>139</v>
      </c>
      <c r="AG47" s="98" t="s">
        <v>744</v>
      </c>
      <c r="AH47" s="80" t="s">
        <v>136</v>
      </c>
      <c r="AI47" s="99" t="s">
        <v>137</v>
      </c>
      <c r="AJ47" s="145" t="s">
        <v>477</v>
      </c>
      <c r="AK47" s="99" t="s">
        <v>139</v>
      </c>
    </row>
    <row r="48" spans="2:37" ht="13.5">
      <c r="B48" s="88" t="s">
        <v>107</v>
      </c>
      <c r="C48" s="90" t="s">
        <v>820</v>
      </c>
      <c r="D48" s="91"/>
      <c r="E48" s="91"/>
      <c r="F48" s="91" t="s">
        <v>822</v>
      </c>
      <c r="G48" s="137"/>
      <c r="H48" s="3"/>
      <c r="I48" s="58" t="s">
        <v>981</v>
      </c>
      <c r="J48" s="12"/>
      <c r="K48" s="90" t="s">
        <v>796</v>
      </c>
      <c r="L48" s="91"/>
      <c r="M48" s="91"/>
      <c r="N48" s="91" t="s">
        <v>798</v>
      </c>
      <c r="O48" s="136"/>
      <c r="R48" s="17">
        <f t="shared" si="0"/>
      </c>
      <c r="S48" s="17">
        <f t="shared" si="1"/>
      </c>
      <c r="W48" s="17">
        <f t="shared" si="2"/>
      </c>
      <c r="X48" s="17">
        <f t="shared" si="3"/>
      </c>
      <c r="Y48" s="17"/>
      <c r="AA48" s="98"/>
      <c r="AB48" s="80"/>
      <c r="AC48" s="99"/>
      <c r="AD48" s="145"/>
      <c r="AE48" s="99"/>
      <c r="AG48" s="98"/>
      <c r="AH48" s="80"/>
      <c r="AI48" s="99"/>
      <c r="AJ48" s="145"/>
      <c r="AK48" s="99"/>
    </row>
    <row r="49" spans="2:37" ht="13.5">
      <c r="B49" s="88"/>
      <c r="C49" s="83"/>
      <c r="D49" s="97"/>
      <c r="E49" s="97"/>
      <c r="F49" s="97"/>
      <c r="G49" s="130"/>
      <c r="H49" s="4">
        <v>2</v>
      </c>
      <c r="I49" s="63" t="s">
        <v>1091</v>
      </c>
      <c r="J49" s="13">
        <v>1</v>
      </c>
      <c r="K49" s="83"/>
      <c r="L49" s="97"/>
      <c r="M49" s="97"/>
      <c r="N49" s="97"/>
      <c r="O49" s="102"/>
      <c r="Q49" s="18">
        <v>23</v>
      </c>
      <c r="R49" s="17" t="str">
        <f>AA49&amp;AB49</f>
        <v>水野　愉美③</v>
      </c>
      <c r="S49" s="17" t="str">
        <f>AC49&amp;AD49&amp;AE49</f>
        <v>（帯広三条）</v>
      </c>
      <c r="W49" s="17" t="str">
        <f t="shared" si="2"/>
        <v>前田　亜由美②</v>
      </c>
      <c r="X49" s="17" t="str">
        <f t="shared" si="3"/>
        <v>（遺愛女子）</v>
      </c>
      <c r="Y49" s="17"/>
      <c r="Z49" s="18">
        <v>23</v>
      </c>
      <c r="AA49" s="98" t="s">
        <v>745</v>
      </c>
      <c r="AB49" s="80" t="s">
        <v>145</v>
      </c>
      <c r="AC49" s="99" t="s">
        <v>137</v>
      </c>
      <c r="AD49" s="165" t="s">
        <v>364</v>
      </c>
      <c r="AE49" s="99" t="s">
        <v>139</v>
      </c>
      <c r="AG49" s="98" t="s">
        <v>746</v>
      </c>
      <c r="AH49" s="80" t="s">
        <v>136</v>
      </c>
      <c r="AI49" s="99" t="s">
        <v>137</v>
      </c>
      <c r="AJ49" s="145" t="s">
        <v>377</v>
      </c>
      <c r="AK49" s="99" t="s">
        <v>747</v>
      </c>
    </row>
    <row r="50" spans="2:37" ht="13.5">
      <c r="B50" s="88"/>
      <c r="C50" s="108"/>
      <c r="D50" s="109"/>
      <c r="E50" s="109"/>
      <c r="F50" s="109"/>
      <c r="G50" s="116"/>
      <c r="H50" s="5"/>
      <c r="I50" s="66" t="s">
        <v>1092</v>
      </c>
      <c r="J50" s="14"/>
      <c r="K50" s="108"/>
      <c r="L50" s="109"/>
      <c r="M50" s="109"/>
      <c r="N50" s="109"/>
      <c r="O50" s="124"/>
      <c r="R50" s="17">
        <f t="shared" si="0"/>
      </c>
      <c r="S50" s="17">
        <f t="shared" si="1"/>
      </c>
      <c r="W50" s="17">
        <f t="shared" si="2"/>
      </c>
      <c r="X50" s="17">
        <f t="shared" si="3"/>
      </c>
      <c r="Y50" s="17"/>
      <c r="AA50" s="98"/>
      <c r="AB50" s="80"/>
      <c r="AC50" s="99"/>
      <c r="AD50" s="165"/>
      <c r="AE50" s="99"/>
      <c r="AG50" s="98"/>
      <c r="AH50" s="80"/>
      <c r="AI50" s="99"/>
      <c r="AJ50" s="145"/>
      <c r="AK50" s="99"/>
    </row>
    <row r="51" spans="2:31" ht="13.5">
      <c r="B51" s="88" t="s">
        <v>108</v>
      </c>
      <c r="C51" s="90" t="s">
        <v>1095</v>
      </c>
      <c r="D51" s="91"/>
      <c r="E51" s="91"/>
      <c r="F51" s="91" t="s">
        <v>1096</v>
      </c>
      <c r="G51" s="137"/>
      <c r="H51" s="3"/>
      <c r="I51" s="58" t="s">
        <v>1031</v>
      </c>
      <c r="J51" s="12"/>
      <c r="K51" s="90" t="s">
        <v>832</v>
      </c>
      <c r="L51" s="91"/>
      <c r="M51" s="91"/>
      <c r="N51" s="91" t="s">
        <v>833</v>
      </c>
      <c r="O51" s="136"/>
      <c r="Q51" s="18">
        <v>24</v>
      </c>
      <c r="R51" s="17" t="str">
        <f>AA51&amp;AB51</f>
        <v>堀田　彩美②</v>
      </c>
      <c r="S51" s="17" t="str">
        <f>AC51&amp;AD51&amp;AE51</f>
        <v>（旭川実業）</v>
      </c>
      <c r="W51" s="17" t="s">
        <v>936</v>
      </c>
      <c r="X51" s="17" t="s">
        <v>938</v>
      </c>
      <c r="Y51" s="17"/>
      <c r="Z51" s="18">
        <v>24</v>
      </c>
      <c r="AA51" s="98" t="s">
        <v>688</v>
      </c>
      <c r="AB51" s="80" t="s">
        <v>136</v>
      </c>
      <c r="AC51" s="99" t="s">
        <v>137</v>
      </c>
      <c r="AD51" s="145" t="s">
        <v>259</v>
      </c>
      <c r="AE51" s="99" t="s">
        <v>139</v>
      </c>
    </row>
    <row r="52" spans="2:31" ht="13.5">
      <c r="B52" s="88"/>
      <c r="C52" s="83"/>
      <c r="D52" s="97"/>
      <c r="E52" s="97"/>
      <c r="F52" s="97"/>
      <c r="G52" s="130"/>
      <c r="H52" s="4">
        <v>2</v>
      </c>
      <c r="I52" s="63" t="s">
        <v>1097</v>
      </c>
      <c r="J52" s="13">
        <v>1</v>
      </c>
      <c r="K52" s="83"/>
      <c r="L52" s="97"/>
      <c r="M52" s="97"/>
      <c r="N52" s="97"/>
      <c r="O52" s="102"/>
      <c r="R52" s="17">
        <f t="shared" si="0"/>
      </c>
      <c r="S52" s="17">
        <f t="shared" si="1"/>
      </c>
      <c r="W52" s="17"/>
      <c r="X52" s="17"/>
      <c r="Y52" s="17"/>
      <c r="AA52" s="98"/>
      <c r="AB52" s="80"/>
      <c r="AC52" s="99"/>
      <c r="AD52" s="145"/>
      <c r="AE52" s="99"/>
    </row>
    <row r="53" spans="2:31" ht="13.5">
      <c r="B53" s="88"/>
      <c r="C53" s="108"/>
      <c r="D53" s="109"/>
      <c r="E53" s="109"/>
      <c r="F53" s="109"/>
      <c r="G53" s="116"/>
      <c r="H53" s="5"/>
      <c r="I53" s="66" t="s">
        <v>1058</v>
      </c>
      <c r="J53" s="14"/>
      <c r="K53" s="108"/>
      <c r="L53" s="109"/>
      <c r="M53" s="109"/>
      <c r="N53" s="109"/>
      <c r="O53" s="124"/>
      <c r="Q53" s="18">
        <v>25</v>
      </c>
      <c r="R53" s="17" t="str">
        <f>AG7&amp;AH7</f>
        <v>本田　恵利奈①</v>
      </c>
      <c r="S53" s="17" t="str">
        <f>AI7&amp;AJ7&amp;AK7</f>
        <v>（深川西）</v>
      </c>
      <c r="W53" s="17" t="str">
        <f>AA9&amp;AB9</f>
        <v>関　茉莉絵②</v>
      </c>
      <c r="X53" s="17" t="str">
        <f>AC9&amp;AD9&amp;AE9</f>
        <v>（倶知安）</v>
      </c>
      <c r="Y53" s="17"/>
      <c r="Z53" s="18">
        <v>25</v>
      </c>
      <c r="AA53" s="24"/>
      <c r="AB53" s="24"/>
      <c r="AC53" s="24"/>
      <c r="AD53" s="24"/>
      <c r="AE53" s="24"/>
    </row>
    <row r="54" spans="2:31" ht="13.5">
      <c r="B54" s="88" t="s">
        <v>109</v>
      </c>
      <c r="C54" s="90" t="s">
        <v>982</v>
      </c>
      <c r="D54" s="91"/>
      <c r="E54" s="91"/>
      <c r="F54" s="91" t="s">
        <v>972</v>
      </c>
      <c r="G54" s="137"/>
      <c r="H54" s="3"/>
      <c r="I54" s="58" t="s">
        <v>1026</v>
      </c>
      <c r="J54" s="12"/>
      <c r="K54" s="90" t="s">
        <v>879</v>
      </c>
      <c r="L54" s="91"/>
      <c r="M54" s="91"/>
      <c r="N54" s="91" t="s">
        <v>881</v>
      </c>
      <c r="O54" s="136"/>
      <c r="R54" s="17">
        <f t="shared" si="0"/>
      </c>
      <c r="S54" s="17">
        <f t="shared" si="1"/>
      </c>
      <c r="W54" s="17">
        <f t="shared" si="2"/>
      </c>
      <c r="X54" s="17">
        <f t="shared" si="3"/>
      </c>
      <c r="Y54" s="17"/>
      <c r="AB54" s="24"/>
      <c r="AC54" s="24"/>
      <c r="AD54" s="24"/>
      <c r="AE54" s="24"/>
    </row>
    <row r="55" spans="2:31" ht="13.5">
      <c r="B55" s="88"/>
      <c r="C55" s="83"/>
      <c r="D55" s="97"/>
      <c r="E55" s="97"/>
      <c r="F55" s="97"/>
      <c r="G55" s="130"/>
      <c r="H55" s="4">
        <v>2</v>
      </c>
      <c r="I55" s="63" t="s">
        <v>1094</v>
      </c>
      <c r="J55" s="13">
        <v>0</v>
      </c>
      <c r="K55" s="83"/>
      <c r="L55" s="97"/>
      <c r="M55" s="97"/>
      <c r="N55" s="97"/>
      <c r="O55" s="102"/>
      <c r="Q55" s="18">
        <v>26</v>
      </c>
      <c r="R55" s="17" t="str">
        <f>AA55&amp;AB55</f>
        <v>柗田　佳純③</v>
      </c>
      <c r="S55" s="17" t="str">
        <f>AC55&amp;AD55&amp;AE55</f>
        <v>（札幌静修）</v>
      </c>
      <c r="W55" s="17" t="str">
        <f>AG11&amp;AH1</f>
        <v>林　　　彩花</v>
      </c>
      <c r="X55" s="17" t="str">
        <f>AI11&amp;AJ11&amp;AK11</f>
        <v>（旭川実業）</v>
      </c>
      <c r="Y55" s="17"/>
      <c r="Z55" s="18">
        <v>26</v>
      </c>
      <c r="AA55" s="98" t="s">
        <v>436</v>
      </c>
      <c r="AB55" s="80" t="s">
        <v>145</v>
      </c>
      <c r="AC55" s="99" t="s">
        <v>137</v>
      </c>
      <c r="AD55" s="145" t="s">
        <v>368</v>
      </c>
      <c r="AE55" s="99" t="s">
        <v>139</v>
      </c>
    </row>
    <row r="56" spans="2:31" ht="13.5">
      <c r="B56" s="88"/>
      <c r="C56" s="108"/>
      <c r="D56" s="109"/>
      <c r="E56" s="109"/>
      <c r="F56" s="109"/>
      <c r="G56" s="116"/>
      <c r="H56" s="5"/>
      <c r="I56" s="56"/>
      <c r="J56" s="14"/>
      <c r="K56" s="108"/>
      <c r="L56" s="109"/>
      <c r="M56" s="109"/>
      <c r="N56" s="109"/>
      <c r="O56" s="124"/>
      <c r="R56" s="17">
        <f t="shared" si="0"/>
      </c>
      <c r="S56" s="17">
        <f t="shared" si="1"/>
      </c>
      <c r="W56" s="17">
        <f t="shared" si="2"/>
      </c>
      <c r="X56" s="17">
        <f t="shared" si="3"/>
      </c>
      <c r="Y56" s="17"/>
      <c r="AA56" s="98"/>
      <c r="AB56" s="80"/>
      <c r="AC56" s="99"/>
      <c r="AD56" s="145"/>
      <c r="AE56" s="99"/>
    </row>
    <row r="57" spans="2:37" ht="13.5">
      <c r="B57" s="88" t="s">
        <v>110</v>
      </c>
      <c r="C57" s="90" t="s">
        <v>963</v>
      </c>
      <c r="D57" s="91"/>
      <c r="E57" s="91"/>
      <c r="F57" s="91" t="s">
        <v>965</v>
      </c>
      <c r="G57" s="137"/>
      <c r="H57" s="3"/>
      <c r="I57" s="58" t="s">
        <v>1089</v>
      </c>
      <c r="J57" s="12"/>
      <c r="K57" s="90" t="s">
        <v>817</v>
      </c>
      <c r="L57" s="91"/>
      <c r="M57" s="91"/>
      <c r="N57" s="91" t="s">
        <v>819</v>
      </c>
      <c r="O57" s="136"/>
      <c r="Q57" s="19">
        <v>27</v>
      </c>
      <c r="R57" s="17" t="str">
        <f>AA13&amp;AB13</f>
        <v>横澤　れいん③</v>
      </c>
      <c r="S57" s="17" t="str">
        <f>AC13&amp;AD13&amp;AE13</f>
        <v>（帯広三条）</v>
      </c>
      <c r="W57" s="17" t="str">
        <f>AG57&amp;AH57</f>
        <v>山家　ゆりか①</v>
      </c>
      <c r="X57" s="17" t="str">
        <f>AI57&amp;AJ57&amp;AK57</f>
        <v>（とわの森三愛）</v>
      </c>
      <c r="Y57" s="17"/>
      <c r="Z57" s="19">
        <v>27</v>
      </c>
      <c r="AA57" s="24"/>
      <c r="AB57" s="24"/>
      <c r="AC57" s="24"/>
      <c r="AD57" s="24"/>
      <c r="AE57" s="24"/>
      <c r="AG57" s="98" t="s">
        <v>702</v>
      </c>
      <c r="AH57" s="80" t="s">
        <v>156</v>
      </c>
      <c r="AI57" s="99" t="s">
        <v>137</v>
      </c>
      <c r="AJ57" s="145" t="s">
        <v>422</v>
      </c>
      <c r="AK57" s="99" t="s">
        <v>139</v>
      </c>
    </row>
    <row r="58" spans="2:37" ht="13.5">
      <c r="B58" s="88"/>
      <c r="C58" s="83"/>
      <c r="D58" s="97"/>
      <c r="E58" s="97"/>
      <c r="F58" s="97"/>
      <c r="G58" s="130"/>
      <c r="H58" s="4">
        <v>2</v>
      </c>
      <c r="I58" s="63" t="s">
        <v>1003</v>
      </c>
      <c r="J58" s="13">
        <v>0</v>
      </c>
      <c r="K58" s="83"/>
      <c r="L58" s="97"/>
      <c r="M58" s="97"/>
      <c r="N58" s="97"/>
      <c r="O58" s="102"/>
      <c r="R58" s="17">
        <f t="shared" si="0"/>
      </c>
      <c r="S58" s="17">
        <f t="shared" si="1"/>
      </c>
      <c r="W58" s="17">
        <f t="shared" si="2"/>
      </c>
      <c r="X58" s="17">
        <f t="shared" si="3"/>
      </c>
      <c r="Y58" s="17"/>
      <c r="AB58" s="22"/>
      <c r="AC58" s="22"/>
      <c r="AD58" s="22"/>
      <c r="AE58" s="22"/>
      <c r="AG58" s="98"/>
      <c r="AH58" s="80"/>
      <c r="AI58" s="99"/>
      <c r="AJ58" s="145"/>
      <c r="AK58" s="99"/>
    </row>
    <row r="59" spans="2:31" ht="14.25" thickBot="1">
      <c r="B59" s="89"/>
      <c r="C59" s="103"/>
      <c r="D59" s="104"/>
      <c r="E59" s="104"/>
      <c r="F59" s="104"/>
      <c r="G59" s="127"/>
      <c r="H59" s="2"/>
      <c r="I59" s="57"/>
      <c r="J59" s="40"/>
      <c r="K59" s="103"/>
      <c r="L59" s="104"/>
      <c r="M59" s="104"/>
      <c r="N59" s="104"/>
      <c r="O59" s="92"/>
      <c r="Q59" s="19">
        <v>28</v>
      </c>
      <c r="R59" s="17" t="str">
        <f t="shared" si="0"/>
        <v>柴田　琴乃③</v>
      </c>
      <c r="S59" s="17" t="str">
        <f t="shared" si="1"/>
        <v>（帯広大谷）</v>
      </c>
      <c r="W59" s="17" t="str">
        <f>AG15&amp;AH15</f>
        <v>清﨑　玖留実③</v>
      </c>
      <c r="X59" s="17" t="str">
        <f>AI15&amp;AJ15&amp;AK15</f>
        <v>（札幌北斗）</v>
      </c>
      <c r="Y59" s="17"/>
      <c r="Z59" s="19">
        <v>28</v>
      </c>
      <c r="AA59" s="98" t="s">
        <v>703</v>
      </c>
      <c r="AB59" s="80" t="s">
        <v>145</v>
      </c>
      <c r="AC59" s="99" t="s">
        <v>137</v>
      </c>
      <c r="AD59" s="145" t="s">
        <v>212</v>
      </c>
      <c r="AE59" s="99" t="s">
        <v>139</v>
      </c>
    </row>
    <row r="60" spans="18:31" ht="13.5">
      <c r="R60" s="17">
        <f t="shared" si="0"/>
      </c>
      <c r="S60" s="17">
        <f t="shared" si="1"/>
      </c>
      <c r="W60" s="17">
        <f t="shared" si="2"/>
      </c>
      <c r="X60" s="17">
        <f t="shared" si="3"/>
      </c>
      <c r="Y60" s="17"/>
      <c r="AA60" s="98"/>
      <c r="AB60" s="80"/>
      <c r="AC60" s="99"/>
      <c r="AD60" s="145"/>
      <c r="AE60" s="99"/>
    </row>
    <row r="61" spans="17:26" ht="13.5">
      <c r="Q61" s="21">
        <v>29</v>
      </c>
      <c r="R61" s="17" t="str">
        <f>AG17&amp;AH17</f>
        <v>奥村　杏奈③</v>
      </c>
      <c r="S61" s="17" t="str">
        <f>AI17&amp;AJ17&amp;AK17</f>
        <v>（札幌静修）</v>
      </c>
      <c r="W61" s="17" t="str">
        <f>AG19&amp;AH19</f>
        <v>坂本　幸乃③</v>
      </c>
      <c r="X61" s="17" t="str">
        <f>AI19&amp;AJ19&amp;AK19</f>
        <v>（旭川実業）</v>
      </c>
      <c r="Y61" s="17"/>
      <c r="Z61" s="21">
        <v>29</v>
      </c>
    </row>
    <row r="62" spans="18:25" ht="13.5">
      <c r="R62" s="17">
        <f t="shared" si="0"/>
      </c>
      <c r="S62" s="17">
        <f t="shared" si="1"/>
      </c>
      <c r="W62" s="17">
        <f t="shared" si="2"/>
      </c>
      <c r="X62" s="17">
        <f t="shared" si="3"/>
      </c>
      <c r="Y62" s="17"/>
    </row>
    <row r="63" spans="9:26" ht="24.75" thickBot="1">
      <c r="I63" s="59" t="s">
        <v>85</v>
      </c>
      <c r="Q63" s="21">
        <v>30</v>
      </c>
      <c r="R63" s="17" t="str">
        <f>AA21&amp;AB21</f>
        <v>佐　藤　　　絢②</v>
      </c>
      <c r="S63" s="17" t="str">
        <f>AC21&amp;AD21&amp;AE21</f>
        <v>（岩見沢緑陵）</v>
      </c>
      <c r="W63" s="17" t="str">
        <f>AA23&amp;AB23</f>
        <v>小葉松　亜衣①</v>
      </c>
      <c r="X63" s="17" t="str">
        <f>AC23&amp;AD23&amp;AE23</f>
        <v>（旭川実業）</v>
      </c>
      <c r="Y63" s="17"/>
      <c r="Z63" s="21">
        <v>30</v>
      </c>
    </row>
    <row r="64" spans="2:25" ht="13.5">
      <c r="B64" s="93" t="s">
        <v>84</v>
      </c>
      <c r="C64" s="115"/>
      <c r="D64" s="113" t="str">
        <f>D4</f>
        <v>第64回　国民体育大会バドミントン競技北海道地区予選会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23"/>
      <c r="R64" s="17">
        <f t="shared" si="0"/>
      </c>
      <c r="S64" s="17">
        <f t="shared" si="1"/>
      </c>
      <c r="W64" s="17">
        <f t="shared" si="2"/>
      </c>
      <c r="X64" s="17">
        <f t="shared" si="3"/>
      </c>
      <c r="Y64" s="17"/>
    </row>
    <row r="65" spans="2:37" ht="14.25" thickBot="1">
      <c r="B65" s="94"/>
      <c r="C65" s="127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92"/>
      <c r="Q65" s="21">
        <v>31</v>
      </c>
      <c r="R65" s="17" t="str">
        <f>AA25&amp;AB25</f>
        <v>奥芝　清加①</v>
      </c>
      <c r="S65" s="17" t="str">
        <f>AC25&amp;AD25&amp;AE25</f>
        <v>（小樽潮陵）</v>
      </c>
      <c r="W65" s="17" t="str">
        <f>AG65&amp;AH65</f>
        <v>渡辺　梨沙②</v>
      </c>
      <c r="X65" s="17" t="str">
        <f>AI65&amp;AJ65&amp;AK65</f>
        <v>（札幌静修）</v>
      </c>
      <c r="Y65" s="17"/>
      <c r="Z65" s="21">
        <v>31</v>
      </c>
      <c r="AG65" s="98" t="s">
        <v>718</v>
      </c>
      <c r="AH65" s="80" t="s">
        <v>136</v>
      </c>
      <c r="AI65" s="99" t="s">
        <v>137</v>
      </c>
      <c r="AJ65" s="145" t="s">
        <v>368</v>
      </c>
      <c r="AK65" s="99" t="s">
        <v>139</v>
      </c>
    </row>
    <row r="66" spans="2:37" ht="13.5">
      <c r="B66" s="125" t="s">
        <v>86</v>
      </c>
      <c r="C66" s="113" t="str">
        <f>C6</f>
        <v>平成21年5月9日(土）</v>
      </c>
      <c r="D66" s="114"/>
      <c r="E66" s="114"/>
      <c r="F66" s="114"/>
      <c r="G66" s="114"/>
      <c r="H66" s="115"/>
      <c r="I66" s="113" t="s">
        <v>87</v>
      </c>
      <c r="J66" s="115"/>
      <c r="K66" s="95" t="s">
        <v>88</v>
      </c>
      <c r="L66" s="96"/>
      <c r="M66" s="96"/>
      <c r="N66" s="96"/>
      <c r="O66" s="84"/>
      <c r="R66" s="17">
        <f t="shared" si="0"/>
      </c>
      <c r="S66" s="17">
        <f t="shared" si="1"/>
      </c>
      <c r="W66" s="17">
        <f t="shared" si="2"/>
      </c>
      <c r="X66" s="17">
        <f t="shared" si="3"/>
      </c>
      <c r="Y66" s="17"/>
      <c r="AG66" s="98"/>
      <c r="AH66" s="80"/>
      <c r="AI66" s="99"/>
      <c r="AJ66" s="145"/>
      <c r="AK66" s="99"/>
    </row>
    <row r="67" spans="2:31" ht="14.25" thickBot="1">
      <c r="B67" s="126"/>
      <c r="C67" s="103"/>
      <c r="D67" s="104"/>
      <c r="E67" s="104"/>
      <c r="F67" s="104"/>
      <c r="G67" s="104"/>
      <c r="H67" s="127"/>
      <c r="I67" s="103"/>
      <c r="J67" s="127"/>
      <c r="K67" s="85"/>
      <c r="L67" s="86"/>
      <c r="M67" s="86"/>
      <c r="N67" s="86"/>
      <c r="O67" s="87"/>
      <c r="Q67" s="21">
        <v>32</v>
      </c>
      <c r="R67" s="17" t="str">
        <f>AA67&amp;AB67</f>
        <v>服部　あゆみ③</v>
      </c>
      <c r="S67" s="17" t="str">
        <f>AC67&amp;AD67&amp;AE67</f>
        <v>（旭川実業）</v>
      </c>
      <c r="W67" s="17" t="str">
        <f>AG27&amp;AH27</f>
        <v>加賀　由依③</v>
      </c>
      <c r="X67" s="17" t="str">
        <f>AI27&amp;AJ27&amp;AK27</f>
        <v>（札幌静修）</v>
      </c>
      <c r="Y67" s="17"/>
      <c r="Z67" s="21">
        <v>32</v>
      </c>
      <c r="AA67" s="98" t="s">
        <v>719</v>
      </c>
      <c r="AB67" s="80" t="s">
        <v>145</v>
      </c>
      <c r="AC67" s="99" t="s">
        <v>137</v>
      </c>
      <c r="AD67" s="145" t="s">
        <v>259</v>
      </c>
      <c r="AE67" s="99" t="s">
        <v>139</v>
      </c>
    </row>
    <row r="68" spans="2:31" ht="13.5">
      <c r="B68" s="125" t="s">
        <v>91</v>
      </c>
      <c r="C68" s="113" t="s">
        <v>780</v>
      </c>
      <c r="D68" s="114"/>
      <c r="E68" s="114"/>
      <c r="F68" s="114"/>
      <c r="G68" s="114"/>
      <c r="H68" s="115"/>
      <c r="I68" s="113" t="s">
        <v>89</v>
      </c>
      <c r="J68" s="115"/>
      <c r="K68" s="113" t="s">
        <v>90</v>
      </c>
      <c r="L68" s="114"/>
      <c r="M68" s="114"/>
      <c r="N68" s="114"/>
      <c r="O68" s="123"/>
      <c r="R68" s="17">
        <f t="shared" si="0"/>
      </c>
      <c r="S68" s="17">
        <f t="shared" si="1"/>
      </c>
      <c r="W68" s="17">
        <f t="shared" si="2"/>
      </c>
      <c r="X68" s="17">
        <f t="shared" si="3"/>
      </c>
      <c r="Y68" s="17"/>
      <c r="AA68" s="98"/>
      <c r="AB68" s="80"/>
      <c r="AC68" s="99"/>
      <c r="AD68" s="145"/>
      <c r="AE68" s="99"/>
    </row>
    <row r="69" spans="2:26" ht="14.25" thickBot="1">
      <c r="B69" s="126"/>
      <c r="C69" s="103"/>
      <c r="D69" s="104"/>
      <c r="E69" s="104"/>
      <c r="F69" s="104"/>
      <c r="G69" s="104"/>
      <c r="H69" s="127"/>
      <c r="I69" s="103"/>
      <c r="J69" s="127"/>
      <c r="K69" s="103"/>
      <c r="L69" s="104"/>
      <c r="M69" s="104"/>
      <c r="N69" s="104"/>
      <c r="O69" s="92"/>
      <c r="Q69" s="18">
        <v>33</v>
      </c>
      <c r="R69" s="17" t="str">
        <f>AA29&amp;AB29</f>
        <v>岡田　知夏③</v>
      </c>
      <c r="S69" s="17" t="str">
        <f>AC29&amp;AD29&amp;AE29</f>
        <v>（小樽潮陵）</v>
      </c>
      <c r="W69" s="17" t="str">
        <f>AA31&amp;AB31</f>
        <v>前田　真利②</v>
      </c>
      <c r="X69" s="17" t="str">
        <f>AC31&amp;AD31&amp;AE31</f>
        <v>（函館白百合）</v>
      </c>
      <c r="Y69" s="17"/>
      <c r="Z69" s="18">
        <v>33</v>
      </c>
    </row>
    <row r="70" spans="2:25" ht="13.5">
      <c r="B70" s="111" t="s">
        <v>92</v>
      </c>
      <c r="C70" s="113" t="s">
        <v>94</v>
      </c>
      <c r="D70" s="114"/>
      <c r="E70" s="114"/>
      <c r="F70" s="114"/>
      <c r="G70" s="115"/>
      <c r="H70" s="117" t="s">
        <v>93</v>
      </c>
      <c r="I70" s="118"/>
      <c r="J70" s="119"/>
      <c r="K70" s="113" t="s">
        <v>120</v>
      </c>
      <c r="L70" s="114"/>
      <c r="M70" s="114"/>
      <c r="N70" s="114"/>
      <c r="O70" s="123"/>
      <c r="R70" s="17">
        <f aca="true" t="shared" si="4" ref="R70:R80">AA70&amp;AB70</f>
      </c>
      <c r="S70" s="17">
        <f aca="true" t="shared" si="5" ref="S70:S80">AC70&amp;AD70&amp;AE70</f>
      </c>
      <c r="W70" s="17">
        <f aca="true" t="shared" si="6" ref="W70:W82">AG70&amp;AH70</f>
      </c>
      <c r="X70" s="17">
        <f aca="true" t="shared" si="7" ref="X70:X82">AI70&amp;AJ70&amp;AK70</f>
      </c>
      <c r="Y70" s="17"/>
    </row>
    <row r="71" spans="2:26" ht="14.25" thickBot="1">
      <c r="B71" s="148"/>
      <c r="C71" s="103"/>
      <c r="D71" s="104"/>
      <c r="E71" s="104"/>
      <c r="F71" s="104"/>
      <c r="G71" s="127"/>
      <c r="H71" s="149"/>
      <c r="I71" s="150"/>
      <c r="J71" s="151"/>
      <c r="K71" s="103"/>
      <c r="L71" s="104"/>
      <c r="M71" s="104"/>
      <c r="N71" s="104"/>
      <c r="O71" s="92"/>
      <c r="Q71" s="18">
        <v>34</v>
      </c>
      <c r="R71" s="17" t="str">
        <f>AA33&amp;AB33</f>
        <v>坂本　唯香③</v>
      </c>
      <c r="S71" s="17" t="str">
        <f>AC33&amp;AD33&amp;AE33</f>
        <v>（札幌静修）</v>
      </c>
      <c r="W71" s="17" t="str">
        <f>AA35&amp;AB35</f>
        <v>前﨑　真由香③</v>
      </c>
      <c r="X71" s="17" t="str">
        <f>AC35&amp;AD35&amp;AE35</f>
        <v>（釧路東）</v>
      </c>
      <c r="Y71" s="17"/>
      <c r="Z71" s="18">
        <v>34</v>
      </c>
    </row>
    <row r="72" spans="2:25" ht="13.5">
      <c r="B72" s="156" t="s">
        <v>111</v>
      </c>
      <c r="C72" s="113" t="s">
        <v>994</v>
      </c>
      <c r="D72" s="114"/>
      <c r="E72" s="114"/>
      <c r="F72" s="114" t="s">
        <v>848</v>
      </c>
      <c r="G72" s="115"/>
      <c r="H72" s="1"/>
      <c r="I72" s="68" t="s">
        <v>1099</v>
      </c>
      <c r="J72" s="43"/>
      <c r="K72" s="113" t="s">
        <v>887</v>
      </c>
      <c r="L72" s="114"/>
      <c r="M72" s="114"/>
      <c r="N72" s="114" t="s">
        <v>839</v>
      </c>
      <c r="O72" s="123"/>
      <c r="R72" s="17">
        <f t="shared" si="4"/>
      </c>
      <c r="S72" s="17">
        <f t="shared" si="5"/>
      </c>
      <c r="W72" s="17">
        <f t="shared" si="6"/>
      </c>
      <c r="X72" s="17">
        <f t="shared" si="7"/>
      </c>
      <c r="Y72" s="17"/>
    </row>
    <row r="73" spans="2:37" ht="13.5">
      <c r="B73" s="88"/>
      <c r="C73" s="83"/>
      <c r="D73" s="97"/>
      <c r="E73" s="97"/>
      <c r="F73" s="97"/>
      <c r="G73" s="130"/>
      <c r="H73" s="4">
        <v>2</v>
      </c>
      <c r="I73" s="63" t="s">
        <v>1100</v>
      </c>
      <c r="J73" s="13">
        <v>1</v>
      </c>
      <c r="K73" s="83"/>
      <c r="L73" s="97"/>
      <c r="M73" s="97"/>
      <c r="N73" s="97"/>
      <c r="O73" s="102"/>
      <c r="Q73" s="18">
        <v>35</v>
      </c>
      <c r="R73" s="17" t="str">
        <f>AG37&amp;AH37</f>
        <v>緒方　あゆみ③</v>
      </c>
      <c r="S73" s="17" t="str">
        <f>AI37&amp;AJ37&amp;AK37</f>
        <v>（旭川実業）</v>
      </c>
      <c r="W73" s="17" t="str">
        <f>AG73&amp;AH73</f>
        <v>鈴木　　　萌①</v>
      </c>
      <c r="X73" s="17" t="str">
        <f>AI73&amp;AJ73&amp;AK73</f>
        <v>（とわの森三愛）</v>
      </c>
      <c r="Y73" s="17"/>
      <c r="Z73" s="18">
        <v>35</v>
      </c>
      <c r="AG73" s="98" t="s">
        <v>732</v>
      </c>
      <c r="AH73" s="80" t="s">
        <v>156</v>
      </c>
      <c r="AI73" s="99" t="s">
        <v>137</v>
      </c>
      <c r="AJ73" s="165" t="s">
        <v>422</v>
      </c>
      <c r="AK73" s="99" t="s">
        <v>139</v>
      </c>
    </row>
    <row r="74" spans="2:37" ht="13.5">
      <c r="B74" s="88"/>
      <c r="C74" s="108"/>
      <c r="D74" s="109"/>
      <c r="E74" s="109"/>
      <c r="F74" s="109"/>
      <c r="G74" s="116"/>
      <c r="H74" s="5"/>
      <c r="I74" s="66" t="s">
        <v>1101</v>
      </c>
      <c r="J74" s="14"/>
      <c r="K74" s="108"/>
      <c r="L74" s="109"/>
      <c r="M74" s="109"/>
      <c r="N74" s="109"/>
      <c r="O74" s="124"/>
      <c r="R74" s="17">
        <f t="shared" si="4"/>
      </c>
      <c r="S74" s="17">
        <f t="shared" si="5"/>
      </c>
      <c r="W74" s="17">
        <f t="shared" si="6"/>
      </c>
      <c r="X74" s="17">
        <f t="shared" si="7"/>
      </c>
      <c r="Y74" s="17"/>
      <c r="AG74" s="98"/>
      <c r="AH74" s="80"/>
      <c r="AI74" s="99"/>
      <c r="AJ74" s="165"/>
      <c r="AK74" s="99"/>
    </row>
    <row r="75" spans="2:31" ht="13.5">
      <c r="B75" s="88" t="s">
        <v>112</v>
      </c>
      <c r="C75" s="90" t="s">
        <v>1098</v>
      </c>
      <c r="D75" s="91"/>
      <c r="E75" s="91"/>
      <c r="F75" s="91" t="s">
        <v>952</v>
      </c>
      <c r="G75" s="137"/>
      <c r="H75" s="3"/>
      <c r="I75" s="58" t="s">
        <v>973</v>
      </c>
      <c r="J75" s="12"/>
      <c r="K75" s="90" t="s">
        <v>1016</v>
      </c>
      <c r="L75" s="91"/>
      <c r="M75" s="91"/>
      <c r="N75" s="91" t="s">
        <v>885</v>
      </c>
      <c r="O75" s="136"/>
      <c r="Q75" s="18">
        <v>36</v>
      </c>
      <c r="R75" s="17" t="str">
        <f>AA75&amp;AB75</f>
        <v>小野寺　晴香③</v>
      </c>
      <c r="S75" s="17" t="str">
        <f>AC75&amp;AD75&amp;AE75</f>
        <v>（帯広大谷）</v>
      </c>
      <c r="W75" s="17" t="str">
        <f>AA39&amp;AB39</f>
        <v>木原　あさみ①</v>
      </c>
      <c r="X75" s="17" t="str">
        <f>AC39&amp;AD39&amp;AE39</f>
        <v>（釧路北陽）</v>
      </c>
      <c r="Y75" s="17"/>
      <c r="Z75" s="18">
        <v>36</v>
      </c>
      <c r="AA75" s="98" t="s">
        <v>733</v>
      </c>
      <c r="AB75" s="80" t="s">
        <v>145</v>
      </c>
      <c r="AC75" s="99" t="s">
        <v>137</v>
      </c>
      <c r="AD75" s="145" t="s">
        <v>212</v>
      </c>
      <c r="AE75" s="99" t="s">
        <v>734</v>
      </c>
    </row>
    <row r="76" spans="2:31" ht="13.5">
      <c r="B76" s="88"/>
      <c r="C76" s="83"/>
      <c r="D76" s="97"/>
      <c r="E76" s="97"/>
      <c r="F76" s="97"/>
      <c r="G76" s="130"/>
      <c r="H76" s="4">
        <v>2</v>
      </c>
      <c r="I76" s="63" t="s">
        <v>1097</v>
      </c>
      <c r="J76" s="13">
        <v>1</v>
      </c>
      <c r="K76" s="83"/>
      <c r="L76" s="97"/>
      <c r="M76" s="97"/>
      <c r="N76" s="97"/>
      <c r="O76" s="102"/>
      <c r="R76" s="17">
        <f t="shared" si="4"/>
      </c>
      <c r="S76" s="17">
        <f t="shared" si="5"/>
      </c>
      <c r="W76" s="17">
        <f t="shared" si="6"/>
      </c>
      <c r="X76" s="17">
        <f t="shared" si="7"/>
      </c>
      <c r="Y76" s="17"/>
      <c r="AA76" s="98"/>
      <c r="AB76" s="80"/>
      <c r="AC76" s="99"/>
      <c r="AD76" s="145"/>
      <c r="AE76" s="99"/>
    </row>
    <row r="77" spans="2:26" ht="13.5">
      <c r="B77" s="88"/>
      <c r="C77" s="108"/>
      <c r="D77" s="109"/>
      <c r="E77" s="109"/>
      <c r="F77" s="109"/>
      <c r="G77" s="116"/>
      <c r="H77" s="5"/>
      <c r="I77" s="67" t="s">
        <v>939</v>
      </c>
      <c r="J77" s="14"/>
      <c r="K77" s="108"/>
      <c r="L77" s="109"/>
      <c r="M77" s="109"/>
      <c r="N77" s="109"/>
      <c r="O77" s="124"/>
      <c r="Q77" s="18">
        <v>37</v>
      </c>
      <c r="R77" s="17" t="str">
        <f>AG41&amp;AH41</f>
        <v>岩鼻　　　舞②</v>
      </c>
      <c r="S77" s="17" t="str">
        <f>AI41&amp;AJ41&amp;AK41</f>
        <v>（旭川実業）</v>
      </c>
      <c r="W77" s="17" t="str">
        <f>AA43&amp;AB43</f>
        <v>庄山　　　栞②</v>
      </c>
      <c r="X77" s="17" t="str">
        <f>AC43&amp;AD43&amp;AE43</f>
        <v>（札幌静修）</v>
      </c>
      <c r="Y77" s="17"/>
      <c r="Z77" s="18">
        <v>37</v>
      </c>
    </row>
    <row r="78" spans="2:25" ht="13.5">
      <c r="B78" s="88" t="s">
        <v>113</v>
      </c>
      <c r="C78" s="90" t="s">
        <v>999</v>
      </c>
      <c r="D78" s="91"/>
      <c r="E78" s="91"/>
      <c r="F78" s="91" t="s">
        <v>848</v>
      </c>
      <c r="G78" s="137"/>
      <c r="H78" s="3"/>
      <c r="I78" s="58" t="s">
        <v>1093</v>
      </c>
      <c r="J78" s="12"/>
      <c r="K78" s="90" t="s">
        <v>801</v>
      </c>
      <c r="L78" s="91"/>
      <c r="M78" s="91"/>
      <c r="N78" s="91" t="s">
        <v>803</v>
      </c>
      <c r="O78" s="136"/>
      <c r="R78" s="17">
        <f t="shared" si="4"/>
      </c>
      <c r="S78" s="17">
        <f t="shared" si="5"/>
      </c>
      <c r="W78" s="17">
        <f t="shared" si="6"/>
      </c>
      <c r="X78" s="17">
        <f t="shared" si="7"/>
      </c>
      <c r="Y78" s="17"/>
    </row>
    <row r="79" spans="2:26" ht="13.5">
      <c r="B79" s="88"/>
      <c r="C79" s="83"/>
      <c r="D79" s="97"/>
      <c r="E79" s="97"/>
      <c r="F79" s="97"/>
      <c r="G79" s="130"/>
      <c r="H79" s="4">
        <v>2</v>
      </c>
      <c r="I79" s="63" t="s">
        <v>1064</v>
      </c>
      <c r="J79" s="13">
        <v>0</v>
      </c>
      <c r="K79" s="83"/>
      <c r="L79" s="97"/>
      <c r="M79" s="97"/>
      <c r="N79" s="97"/>
      <c r="O79" s="102"/>
      <c r="Q79" s="18">
        <v>38</v>
      </c>
      <c r="R79" s="17" t="str">
        <f>AG45&amp;AH45</f>
        <v>森　美由紀②</v>
      </c>
      <c r="S79" s="17" t="str">
        <f>AI45&amp;AJ45&amp;AK45</f>
        <v>（浦河）</v>
      </c>
      <c r="W79" s="17" t="str">
        <f>AA47&amp;AB47</f>
        <v>松尾　薫乃③</v>
      </c>
      <c r="X79" s="17" t="str">
        <f>AC47&amp;AD47&amp;AE47</f>
        <v>（とわの森三愛）</v>
      </c>
      <c r="Y79" s="17"/>
      <c r="Z79" s="18">
        <v>38</v>
      </c>
    </row>
    <row r="80" spans="2:25" ht="13.5">
      <c r="B80" s="88"/>
      <c r="C80" s="108"/>
      <c r="D80" s="109"/>
      <c r="E80" s="109"/>
      <c r="F80" s="109"/>
      <c r="G80" s="116"/>
      <c r="H80" s="5"/>
      <c r="I80" s="56"/>
      <c r="J80" s="14"/>
      <c r="K80" s="108"/>
      <c r="L80" s="109"/>
      <c r="M80" s="109"/>
      <c r="N80" s="109"/>
      <c r="O80" s="124"/>
      <c r="R80" s="17">
        <f t="shared" si="4"/>
      </c>
      <c r="S80" s="17">
        <f t="shared" si="5"/>
      </c>
      <c r="W80" s="17">
        <f t="shared" si="6"/>
      </c>
      <c r="X80" s="17">
        <f t="shared" si="7"/>
      </c>
      <c r="Y80" s="17"/>
    </row>
    <row r="81" spans="2:37" ht="13.5">
      <c r="B81" s="88" t="s">
        <v>114</v>
      </c>
      <c r="C81" s="90" t="s">
        <v>978</v>
      </c>
      <c r="D81" s="91"/>
      <c r="E81" s="91"/>
      <c r="F81" s="91" t="s">
        <v>972</v>
      </c>
      <c r="G81" s="137"/>
      <c r="H81" s="3"/>
      <c r="I81" s="58" t="s">
        <v>981</v>
      </c>
      <c r="J81" s="12"/>
      <c r="K81" s="90" t="s">
        <v>827</v>
      </c>
      <c r="L81" s="91"/>
      <c r="M81" s="91"/>
      <c r="N81" s="91" t="s">
        <v>839</v>
      </c>
      <c r="O81" s="136"/>
      <c r="Q81" s="18">
        <v>39</v>
      </c>
      <c r="R81" s="17" t="str">
        <f>AA49&amp;AB49</f>
        <v>水野　愉美③</v>
      </c>
      <c r="S81" s="17" t="str">
        <f>AC49&amp;AD49&amp;AE49</f>
        <v>（帯広三条）</v>
      </c>
      <c r="W81" s="17" t="str">
        <f>AG81&amp;AH81</f>
        <v>佐々木　希笑③</v>
      </c>
      <c r="X81" s="17" t="str">
        <f>AI81&amp;AJ81&amp;AK81</f>
        <v>（札幌静修）</v>
      </c>
      <c r="Y81" s="17"/>
      <c r="Z81" s="18">
        <v>39</v>
      </c>
      <c r="AG81" s="98" t="s">
        <v>748</v>
      </c>
      <c r="AH81" s="80" t="s">
        <v>145</v>
      </c>
      <c r="AI81" s="99" t="s">
        <v>137</v>
      </c>
      <c r="AJ81" s="145" t="s">
        <v>368</v>
      </c>
      <c r="AK81" s="99" t="s">
        <v>139</v>
      </c>
    </row>
    <row r="82" spans="2:37" ht="13.5">
      <c r="B82" s="88"/>
      <c r="C82" s="83"/>
      <c r="D82" s="97"/>
      <c r="E82" s="97"/>
      <c r="F82" s="97"/>
      <c r="G82" s="130"/>
      <c r="H82" s="4">
        <v>2</v>
      </c>
      <c r="I82" s="63" t="s">
        <v>816</v>
      </c>
      <c r="J82" s="13">
        <v>0</v>
      </c>
      <c r="K82" s="83"/>
      <c r="L82" s="97"/>
      <c r="M82" s="97"/>
      <c r="N82" s="97"/>
      <c r="O82" s="102"/>
      <c r="W82" s="17">
        <f t="shared" si="6"/>
      </c>
      <c r="X82" s="17">
        <f t="shared" si="7"/>
      </c>
      <c r="Y82" s="17"/>
      <c r="AG82" s="98"/>
      <c r="AH82" s="80"/>
      <c r="AI82" s="99"/>
      <c r="AJ82" s="145"/>
      <c r="AK82" s="99"/>
    </row>
    <row r="83" spans="2:26" ht="13.5">
      <c r="B83" s="88"/>
      <c r="C83" s="108"/>
      <c r="D83" s="109"/>
      <c r="E83" s="109"/>
      <c r="F83" s="109"/>
      <c r="G83" s="116"/>
      <c r="H83" s="5"/>
      <c r="I83" s="55"/>
      <c r="J83" s="14"/>
      <c r="K83" s="108"/>
      <c r="L83" s="109"/>
      <c r="M83" s="109"/>
      <c r="N83" s="109"/>
      <c r="O83" s="124"/>
      <c r="Q83" s="18">
        <v>40</v>
      </c>
      <c r="R83" t="str">
        <f>AA51&amp;AB51</f>
        <v>堀田　彩美②</v>
      </c>
      <c r="S83" t="str">
        <f>AC51&amp;AD51&amp;AE51</f>
        <v>（旭川実業）</v>
      </c>
      <c r="W83" t="str">
        <f>AG7&amp;AH7</f>
        <v>本田　恵利奈①</v>
      </c>
      <c r="X83" t="str">
        <f>AI7&amp;AJ7&amp;AK7</f>
        <v>（深川西）</v>
      </c>
      <c r="Z83" s="18">
        <v>40</v>
      </c>
    </row>
    <row r="84" spans="2:15" ht="13.5">
      <c r="B84" s="88" t="s">
        <v>115</v>
      </c>
      <c r="C84" s="90" t="s">
        <v>870</v>
      </c>
      <c r="D84" s="91"/>
      <c r="E84" s="91"/>
      <c r="F84" s="91" t="s">
        <v>871</v>
      </c>
      <c r="G84" s="137"/>
      <c r="H84" s="3"/>
      <c r="I84" s="58" t="s">
        <v>1031</v>
      </c>
      <c r="J84" s="12"/>
      <c r="K84" s="90" t="s">
        <v>834</v>
      </c>
      <c r="L84" s="91"/>
      <c r="M84" s="91"/>
      <c r="N84" s="159" t="s">
        <v>836</v>
      </c>
      <c r="O84" s="160"/>
    </row>
    <row r="85" spans="2:26" ht="13.5">
      <c r="B85" s="88"/>
      <c r="C85" s="83"/>
      <c r="D85" s="97"/>
      <c r="E85" s="97"/>
      <c r="F85" s="97"/>
      <c r="G85" s="130"/>
      <c r="H85" s="4">
        <v>2</v>
      </c>
      <c r="I85" s="63" t="s">
        <v>823</v>
      </c>
      <c r="J85" s="13">
        <v>0</v>
      </c>
      <c r="K85" s="83"/>
      <c r="L85" s="97"/>
      <c r="M85" s="97"/>
      <c r="N85" s="161"/>
      <c r="O85" s="162"/>
      <c r="Q85">
        <v>41</v>
      </c>
      <c r="R85" t="str">
        <f>AA55&amp;AB55</f>
        <v>柗田　佳純③</v>
      </c>
      <c r="S85" t="str">
        <f>AC55&amp;AD55&amp;AE55</f>
        <v>（札幌静修）</v>
      </c>
      <c r="W85" t="str">
        <f>AG57&amp;AH57</f>
        <v>山家　ゆりか①</v>
      </c>
      <c r="X85" t="str">
        <f>AI57&amp;AJ57&amp;AK57</f>
        <v>（とわの森三愛）</v>
      </c>
      <c r="Z85">
        <v>41</v>
      </c>
    </row>
    <row r="86" spans="2:15" ht="13.5">
      <c r="B86" s="88"/>
      <c r="C86" s="108"/>
      <c r="D86" s="109"/>
      <c r="E86" s="109"/>
      <c r="F86" s="109"/>
      <c r="G86" s="116"/>
      <c r="H86" s="5"/>
      <c r="I86" s="56"/>
      <c r="J86" s="14"/>
      <c r="K86" s="108"/>
      <c r="L86" s="109"/>
      <c r="M86" s="109"/>
      <c r="N86" s="163"/>
      <c r="O86" s="164"/>
    </row>
    <row r="87" spans="2:26" ht="13.5">
      <c r="B87" s="88" t="s">
        <v>116</v>
      </c>
      <c r="C87" s="90" t="s">
        <v>996</v>
      </c>
      <c r="D87" s="91"/>
      <c r="E87" s="91"/>
      <c r="F87" s="91" t="s">
        <v>894</v>
      </c>
      <c r="G87" s="137"/>
      <c r="H87" s="3"/>
      <c r="I87" s="58" t="s">
        <v>875</v>
      </c>
      <c r="J87" s="12"/>
      <c r="K87" s="90" t="s">
        <v>912</v>
      </c>
      <c r="L87" s="91"/>
      <c r="M87" s="91"/>
      <c r="N87" s="91" t="s">
        <v>913</v>
      </c>
      <c r="O87" s="136"/>
      <c r="Q87">
        <v>42</v>
      </c>
      <c r="R87" t="str">
        <f>AG15&amp;AH15</f>
        <v>清﨑　玖留実③</v>
      </c>
      <c r="S87" t="str">
        <f>AI15&amp;AJ15&amp;AK15</f>
        <v>（札幌北斗）</v>
      </c>
      <c r="W87" t="str">
        <f>AG19&amp;AH19</f>
        <v>坂本　幸乃③</v>
      </c>
      <c r="X87" t="str">
        <f>AI19&amp;AJ19&amp;AK19</f>
        <v>（旭川実業）</v>
      </c>
      <c r="Z87">
        <v>42</v>
      </c>
    </row>
    <row r="88" spans="2:15" ht="13.5">
      <c r="B88" s="88"/>
      <c r="C88" s="83"/>
      <c r="D88" s="97"/>
      <c r="E88" s="97"/>
      <c r="F88" s="97"/>
      <c r="G88" s="130"/>
      <c r="H88" s="4">
        <v>2</v>
      </c>
      <c r="I88" s="63" t="s">
        <v>816</v>
      </c>
      <c r="J88" s="13">
        <v>0</v>
      </c>
      <c r="K88" s="83"/>
      <c r="L88" s="97"/>
      <c r="M88" s="97"/>
      <c r="N88" s="97"/>
      <c r="O88" s="102"/>
    </row>
    <row r="89" spans="2:26" ht="13.5">
      <c r="B89" s="88"/>
      <c r="C89" s="108"/>
      <c r="D89" s="109"/>
      <c r="E89" s="109"/>
      <c r="F89" s="109"/>
      <c r="G89" s="116"/>
      <c r="H89" s="5"/>
      <c r="I89" s="56"/>
      <c r="J89" s="14"/>
      <c r="K89" s="108"/>
      <c r="L89" s="109"/>
      <c r="M89" s="109"/>
      <c r="N89" s="109"/>
      <c r="O89" s="124"/>
      <c r="Q89">
        <v>43</v>
      </c>
      <c r="R89" t="str">
        <f>AA23&amp;AB23</f>
        <v>小葉松　亜衣①</v>
      </c>
      <c r="S89" t="str">
        <f>AC23&amp;AD23&amp;AE23</f>
        <v>（旭川実業）</v>
      </c>
      <c r="W89" t="str">
        <f>AG65&amp;AH65</f>
        <v>渡辺　梨沙②</v>
      </c>
      <c r="X89" t="str">
        <f>AI65&amp;AJ65&amp;AK65</f>
        <v>（札幌静修）</v>
      </c>
      <c r="Z89">
        <v>43</v>
      </c>
    </row>
    <row r="90" spans="2:15" ht="13.5">
      <c r="B90" s="88" t="s">
        <v>117</v>
      </c>
      <c r="C90" s="90" t="s">
        <v>890</v>
      </c>
      <c r="D90" s="91"/>
      <c r="E90" s="91"/>
      <c r="F90" s="91" t="s">
        <v>798</v>
      </c>
      <c r="G90" s="137"/>
      <c r="H90" s="3"/>
      <c r="I90" s="58" t="s">
        <v>939</v>
      </c>
      <c r="J90" s="12"/>
      <c r="K90" s="90" t="s">
        <v>824</v>
      </c>
      <c r="L90" s="91"/>
      <c r="M90" s="91"/>
      <c r="N90" s="91" t="s">
        <v>826</v>
      </c>
      <c r="O90" s="136"/>
    </row>
    <row r="91" spans="2:26" ht="13.5">
      <c r="B91" s="88"/>
      <c r="C91" s="83"/>
      <c r="D91" s="97"/>
      <c r="E91" s="97"/>
      <c r="F91" s="97"/>
      <c r="G91" s="130"/>
      <c r="H91" s="4">
        <v>2</v>
      </c>
      <c r="I91" s="63" t="s">
        <v>860</v>
      </c>
      <c r="J91" s="13">
        <v>0</v>
      </c>
      <c r="K91" s="83"/>
      <c r="L91" s="97"/>
      <c r="M91" s="97"/>
      <c r="N91" s="97"/>
      <c r="O91" s="102"/>
      <c r="Q91">
        <v>44</v>
      </c>
      <c r="R91" t="str">
        <f>AA67&amp;AB67</f>
        <v>服部　あゆみ③</v>
      </c>
      <c r="S91" t="str">
        <f>AC67&amp;AD67&amp;AE67</f>
        <v>（旭川実業）</v>
      </c>
      <c r="W91" t="str">
        <f>AA29&amp;AB29</f>
        <v>岡田　知夏③</v>
      </c>
      <c r="X91" t="str">
        <f>AC29&amp;AD29&amp;AE29</f>
        <v>（小樽潮陵）</v>
      </c>
      <c r="Z91">
        <v>44</v>
      </c>
    </row>
    <row r="92" spans="2:15" ht="13.5">
      <c r="B92" s="88"/>
      <c r="C92" s="108"/>
      <c r="D92" s="109"/>
      <c r="E92" s="109"/>
      <c r="F92" s="109"/>
      <c r="G92" s="116"/>
      <c r="H92" s="5"/>
      <c r="I92" s="55"/>
      <c r="J92" s="14"/>
      <c r="K92" s="108"/>
      <c r="L92" s="109"/>
      <c r="M92" s="109"/>
      <c r="N92" s="109"/>
      <c r="O92" s="124"/>
    </row>
    <row r="93" spans="2:26" ht="13.5">
      <c r="B93" s="88" t="s">
        <v>118</v>
      </c>
      <c r="C93" s="90" t="s">
        <v>998</v>
      </c>
      <c r="D93" s="91"/>
      <c r="E93" s="91"/>
      <c r="F93" s="91" t="s">
        <v>848</v>
      </c>
      <c r="G93" s="137"/>
      <c r="H93" s="3"/>
      <c r="I93" s="58" t="s">
        <v>1108</v>
      </c>
      <c r="J93" s="12"/>
      <c r="K93" s="90" t="s">
        <v>936</v>
      </c>
      <c r="L93" s="91"/>
      <c r="M93" s="91"/>
      <c r="N93" s="91" t="s">
        <v>938</v>
      </c>
      <c r="O93" s="136"/>
      <c r="Q93">
        <v>45</v>
      </c>
      <c r="R93" t="str">
        <f>AA33&amp;AB33</f>
        <v>坂本　唯香③</v>
      </c>
      <c r="S93" t="str">
        <f>AC33&amp;AD33&amp;AE33</f>
        <v>（札幌静修）</v>
      </c>
      <c r="W93" t="str">
        <f>AG73&amp;AH73</f>
        <v>鈴木　　　萌①</v>
      </c>
      <c r="X93" t="str">
        <f>AI73&amp;AJ73&amp;AK73</f>
        <v>（とわの森三愛）</v>
      </c>
      <c r="Z93">
        <v>45</v>
      </c>
    </row>
    <row r="94" spans="2:15" ht="13.5">
      <c r="B94" s="88"/>
      <c r="C94" s="83"/>
      <c r="D94" s="97"/>
      <c r="E94" s="97"/>
      <c r="F94" s="97"/>
      <c r="G94" s="130"/>
      <c r="H94" s="4">
        <v>2</v>
      </c>
      <c r="I94" s="63" t="s">
        <v>845</v>
      </c>
      <c r="J94" s="13">
        <v>1</v>
      </c>
      <c r="K94" s="83"/>
      <c r="L94" s="97"/>
      <c r="M94" s="97"/>
      <c r="N94" s="97"/>
      <c r="O94" s="102"/>
    </row>
    <row r="95" spans="2:26" ht="13.5">
      <c r="B95" s="88"/>
      <c r="C95" s="108"/>
      <c r="D95" s="109"/>
      <c r="E95" s="109"/>
      <c r="F95" s="109"/>
      <c r="G95" s="116"/>
      <c r="H95" s="5"/>
      <c r="I95" s="67" t="s">
        <v>1093</v>
      </c>
      <c r="J95" s="14"/>
      <c r="K95" s="108"/>
      <c r="L95" s="109"/>
      <c r="M95" s="109"/>
      <c r="N95" s="109"/>
      <c r="O95" s="124"/>
      <c r="Q95">
        <v>46</v>
      </c>
      <c r="R95" t="str">
        <f>AA75&amp;AB75</f>
        <v>小野寺　晴香③</v>
      </c>
      <c r="S95" t="str">
        <f>AC75&amp;AD75&amp;AE75</f>
        <v>（帯広大谷）</v>
      </c>
      <c r="W95" t="str">
        <f>AA43&amp;AB43</f>
        <v>庄山　　　栞②</v>
      </c>
      <c r="X95" t="str">
        <f>AC43&amp;AD43&amp;AE43</f>
        <v>（札幌静修）</v>
      </c>
      <c r="Z95">
        <v>46</v>
      </c>
    </row>
    <row r="96" spans="2:15" ht="13.5">
      <c r="B96" s="88" t="s">
        <v>119</v>
      </c>
      <c r="C96" s="90" t="s">
        <v>886</v>
      </c>
      <c r="D96" s="91"/>
      <c r="E96" s="91"/>
      <c r="F96" s="91" t="s">
        <v>839</v>
      </c>
      <c r="G96" s="137"/>
      <c r="H96" s="3"/>
      <c r="I96" s="58" t="s">
        <v>1106</v>
      </c>
      <c r="J96" s="12"/>
      <c r="K96" s="90" t="s">
        <v>1076</v>
      </c>
      <c r="L96" s="91"/>
      <c r="M96" s="91"/>
      <c r="N96" s="91" t="s">
        <v>1077</v>
      </c>
      <c r="O96" s="136"/>
    </row>
    <row r="97" spans="2:26" ht="13.5">
      <c r="B97" s="88"/>
      <c r="C97" s="83"/>
      <c r="D97" s="97"/>
      <c r="E97" s="97"/>
      <c r="F97" s="97"/>
      <c r="G97" s="130"/>
      <c r="H97" s="4">
        <v>2</v>
      </c>
      <c r="I97" s="63" t="s">
        <v>1003</v>
      </c>
      <c r="J97" s="13">
        <v>0</v>
      </c>
      <c r="K97" s="83"/>
      <c r="L97" s="97"/>
      <c r="M97" s="97"/>
      <c r="N97" s="97"/>
      <c r="O97" s="102"/>
      <c r="Q97">
        <v>47</v>
      </c>
      <c r="R97" t="str">
        <f>AA47&amp;AB47</f>
        <v>松尾　薫乃③</v>
      </c>
      <c r="S97" t="str">
        <f>AC47&amp;AD47&amp;AE47</f>
        <v>（とわの森三愛）</v>
      </c>
      <c r="W97" t="str">
        <f>AG81&amp;AH81</f>
        <v>佐々木　希笑③</v>
      </c>
      <c r="X97" t="str">
        <f>AI81&amp;AJ81&amp;AK81</f>
        <v>（札幌静修）</v>
      </c>
      <c r="Z97">
        <v>47</v>
      </c>
    </row>
    <row r="98" spans="2:15" ht="13.5">
      <c r="B98" s="88"/>
      <c r="C98" s="108"/>
      <c r="D98" s="109"/>
      <c r="E98" s="109"/>
      <c r="F98" s="109"/>
      <c r="G98" s="116"/>
      <c r="H98" s="5"/>
      <c r="I98" s="55"/>
      <c r="J98" s="14"/>
      <c r="K98" s="108"/>
      <c r="L98" s="109"/>
      <c r="M98" s="109"/>
      <c r="N98" s="109"/>
      <c r="O98" s="124"/>
    </row>
    <row r="99" spans="2:26" ht="13.5">
      <c r="B99" s="88" t="s">
        <v>749</v>
      </c>
      <c r="C99" s="90" t="s">
        <v>983</v>
      </c>
      <c r="D99" s="91"/>
      <c r="E99" s="91"/>
      <c r="F99" s="91" t="s">
        <v>972</v>
      </c>
      <c r="G99" s="137"/>
      <c r="H99" s="3"/>
      <c r="I99" s="58" t="s">
        <v>1106</v>
      </c>
      <c r="J99" s="12"/>
      <c r="K99" s="90" t="s">
        <v>1107</v>
      </c>
      <c r="L99" s="91"/>
      <c r="M99" s="91"/>
      <c r="N99" s="91" t="s">
        <v>848</v>
      </c>
      <c r="O99" s="136"/>
      <c r="Q99">
        <v>48</v>
      </c>
      <c r="R99" t="str">
        <f>AG7&amp;AH7</f>
        <v>本田　恵利奈①</v>
      </c>
      <c r="S99" t="str">
        <f>AI7&amp;AJ7&amp;AK7</f>
        <v>（深川西）</v>
      </c>
      <c r="W99" t="str">
        <f>AG57&amp;AH57</f>
        <v>山家　ゆりか①</v>
      </c>
      <c r="X99" t="str">
        <f>AI57&amp;AJ57&amp;AK57</f>
        <v>（とわの森三愛）</v>
      </c>
      <c r="Z99">
        <v>48</v>
      </c>
    </row>
    <row r="100" spans="2:15" ht="13.5">
      <c r="B100" s="88"/>
      <c r="C100" s="83"/>
      <c r="D100" s="97"/>
      <c r="E100" s="97"/>
      <c r="F100" s="97"/>
      <c r="G100" s="130"/>
      <c r="H100" s="4">
        <v>2</v>
      </c>
      <c r="I100" s="63" t="s">
        <v>860</v>
      </c>
      <c r="J100" s="13">
        <v>0</v>
      </c>
      <c r="K100" s="83"/>
      <c r="L100" s="97"/>
      <c r="M100" s="97"/>
      <c r="N100" s="97"/>
      <c r="O100" s="102"/>
    </row>
    <row r="101" spans="2:26" ht="13.5">
      <c r="B101" s="88"/>
      <c r="C101" s="108"/>
      <c r="D101" s="109"/>
      <c r="E101" s="109"/>
      <c r="F101" s="109"/>
      <c r="G101" s="116"/>
      <c r="H101" s="5"/>
      <c r="I101" s="55"/>
      <c r="J101" s="14"/>
      <c r="K101" s="108"/>
      <c r="L101" s="109"/>
      <c r="M101" s="109"/>
      <c r="N101" s="109"/>
      <c r="O101" s="124"/>
      <c r="Q101">
        <v>49</v>
      </c>
      <c r="R101" t="str">
        <f>AG15&amp;AH15</f>
        <v>清﨑　玖留実③</v>
      </c>
      <c r="S101" t="str">
        <f>AI15&amp;AJ15&amp;AK15</f>
        <v>（札幌北斗）</v>
      </c>
      <c r="W101" t="str">
        <f>AG65&amp;AH65</f>
        <v>渡辺　梨沙②</v>
      </c>
      <c r="X101" t="str">
        <f>AI65&amp;AJ65&amp;AK65</f>
        <v>（札幌静修）</v>
      </c>
      <c r="Z101">
        <v>49</v>
      </c>
    </row>
    <row r="102" spans="2:15" ht="13.5">
      <c r="B102" s="88" t="s">
        <v>750</v>
      </c>
      <c r="C102" s="90" t="s">
        <v>892</v>
      </c>
      <c r="D102" s="91"/>
      <c r="E102" s="91"/>
      <c r="F102" s="91" t="s">
        <v>894</v>
      </c>
      <c r="G102" s="137"/>
      <c r="H102" s="3"/>
      <c r="I102" s="58" t="s">
        <v>973</v>
      </c>
      <c r="J102" s="12"/>
      <c r="K102" s="90" t="s">
        <v>849</v>
      </c>
      <c r="L102" s="91"/>
      <c r="M102" s="91"/>
      <c r="N102" s="91" t="s">
        <v>798</v>
      </c>
      <c r="O102" s="136"/>
    </row>
    <row r="103" spans="2:26" ht="13.5">
      <c r="B103" s="88"/>
      <c r="C103" s="83"/>
      <c r="D103" s="97"/>
      <c r="E103" s="97"/>
      <c r="F103" s="97"/>
      <c r="G103" s="130"/>
      <c r="H103" s="4">
        <v>2</v>
      </c>
      <c r="I103" s="63" t="s">
        <v>860</v>
      </c>
      <c r="J103" s="13">
        <v>0</v>
      </c>
      <c r="K103" s="83"/>
      <c r="L103" s="97"/>
      <c r="M103" s="97"/>
      <c r="N103" s="97"/>
      <c r="O103" s="102"/>
      <c r="Q103">
        <v>50</v>
      </c>
      <c r="R103" t="str">
        <f>AA29&amp;AB29</f>
        <v>岡田　知夏③</v>
      </c>
      <c r="S103" t="str">
        <f>AC29&amp;AD29&amp;AE29</f>
        <v>（小樽潮陵）</v>
      </c>
      <c r="W103" t="str">
        <f>AA33&amp;AB33</f>
        <v>坂本　唯香③</v>
      </c>
      <c r="X103" t="str">
        <f>AC33&amp;AD33&amp;AE33</f>
        <v>（札幌静修）</v>
      </c>
      <c r="Z103">
        <v>50</v>
      </c>
    </row>
    <row r="104" spans="2:15" ht="13.5">
      <c r="B104" s="88"/>
      <c r="C104" s="108"/>
      <c r="D104" s="109"/>
      <c r="E104" s="109"/>
      <c r="F104" s="109"/>
      <c r="G104" s="116"/>
      <c r="H104" s="5"/>
      <c r="I104" s="55"/>
      <c r="J104" s="14"/>
      <c r="K104" s="108"/>
      <c r="L104" s="109"/>
      <c r="M104" s="109"/>
      <c r="N104" s="109"/>
      <c r="O104" s="124"/>
    </row>
    <row r="105" spans="2:26" ht="13.5">
      <c r="B105" s="88" t="s">
        <v>751</v>
      </c>
      <c r="C105" s="90" t="s">
        <v>945</v>
      </c>
      <c r="D105" s="91"/>
      <c r="E105" s="91"/>
      <c r="F105" s="91" t="s">
        <v>946</v>
      </c>
      <c r="G105" s="137"/>
      <c r="H105" s="3"/>
      <c r="I105" s="58" t="s">
        <v>947</v>
      </c>
      <c r="J105" s="12"/>
      <c r="K105" s="90" t="s">
        <v>1014</v>
      </c>
      <c r="L105" s="91"/>
      <c r="M105" s="91"/>
      <c r="N105" s="91" t="s">
        <v>904</v>
      </c>
      <c r="O105" s="136"/>
      <c r="Q105">
        <v>51</v>
      </c>
      <c r="R105" t="str">
        <f>AA75&amp;AB75</f>
        <v>小野寺　晴香③</v>
      </c>
      <c r="S105" t="str">
        <f>AC75&amp;AD75&amp;AE75</f>
        <v>（帯広大谷）</v>
      </c>
      <c r="W105" t="str">
        <f>AA47&amp;AB47</f>
        <v>松尾　薫乃③</v>
      </c>
      <c r="X105" t="str">
        <f>AC47&amp;AD47&amp;AE47</f>
        <v>（とわの森三愛）</v>
      </c>
      <c r="Z105">
        <v>51</v>
      </c>
    </row>
    <row r="106" spans="2:15" ht="13.5">
      <c r="B106" s="88"/>
      <c r="C106" s="83"/>
      <c r="D106" s="97"/>
      <c r="E106" s="97"/>
      <c r="F106" s="97"/>
      <c r="G106" s="130"/>
      <c r="H106" s="4">
        <v>2</v>
      </c>
      <c r="I106" s="63" t="s">
        <v>980</v>
      </c>
      <c r="J106" s="13">
        <v>1</v>
      </c>
      <c r="K106" s="83"/>
      <c r="L106" s="97"/>
      <c r="M106" s="97"/>
      <c r="N106" s="97"/>
      <c r="O106" s="102"/>
    </row>
    <row r="107" spans="2:26" ht="13.5">
      <c r="B107" s="88"/>
      <c r="C107" s="108"/>
      <c r="D107" s="109"/>
      <c r="E107" s="109"/>
      <c r="F107" s="109"/>
      <c r="G107" s="116"/>
      <c r="H107" s="5"/>
      <c r="I107" s="67" t="s">
        <v>939</v>
      </c>
      <c r="J107" s="14"/>
      <c r="K107" s="108"/>
      <c r="L107" s="109"/>
      <c r="M107" s="109"/>
      <c r="N107" s="109"/>
      <c r="O107" s="124"/>
      <c r="Q107">
        <v>52</v>
      </c>
      <c r="R107" t="str">
        <f>AG57&amp;AH57</f>
        <v>山家　ゆりか①</v>
      </c>
      <c r="S107" t="str">
        <f>AI57&amp;AJ57&amp;AK57</f>
        <v>（とわの森三愛）</v>
      </c>
      <c r="W107" t="str">
        <f>AG15&amp;AH15</f>
        <v>清﨑　玖留実③</v>
      </c>
      <c r="X107" t="str">
        <f>AI15&amp;AJ15&amp;AK15</f>
        <v>（札幌北斗）</v>
      </c>
      <c r="Z107">
        <v>52</v>
      </c>
    </row>
    <row r="108" spans="2:15" ht="13.5">
      <c r="B108" s="88" t="s">
        <v>752</v>
      </c>
      <c r="C108" s="90" t="s">
        <v>995</v>
      </c>
      <c r="D108" s="91"/>
      <c r="E108" s="91"/>
      <c r="F108" s="91" t="s">
        <v>848</v>
      </c>
      <c r="G108" s="137"/>
      <c r="H108" s="3"/>
      <c r="I108" s="58" t="s">
        <v>1028</v>
      </c>
      <c r="J108" s="12"/>
      <c r="K108" s="90" t="s">
        <v>1080</v>
      </c>
      <c r="L108" s="91"/>
      <c r="M108" s="91"/>
      <c r="N108" s="91" t="s">
        <v>972</v>
      </c>
      <c r="O108" s="136"/>
    </row>
    <row r="109" spans="2:26" ht="13.5">
      <c r="B109" s="88"/>
      <c r="C109" s="83"/>
      <c r="D109" s="97"/>
      <c r="E109" s="97"/>
      <c r="F109" s="97"/>
      <c r="G109" s="130"/>
      <c r="H109" s="4">
        <v>2</v>
      </c>
      <c r="I109" s="63" t="s">
        <v>977</v>
      </c>
      <c r="J109" s="13">
        <v>1</v>
      </c>
      <c r="K109" s="83"/>
      <c r="L109" s="97"/>
      <c r="M109" s="97"/>
      <c r="N109" s="97"/>
      <c r="O109" s="102"/>
      <c r="Q109">
        <v>53</v>
      </c>
      <c r="R109" t="str">
        <f>AA33&amp;AB33</f>
        <v>坂本　唯香③</v>
      </c>
      <c r="S109" t="str">
        <f>AC33&amp;AD33&amp;AE33</f>
        <v>（札幌静修）</v>
      </c>
      <c r="W109" t="str">
        <f>AA47&amp;AB47</f>
        <v>松尾　薫乃③</v>
      </c>
      <c r="X109" t="str">
        <f>AC47&amp;AD47&amp;AE47</f>
        <v>（とわの森三愛）</v>
      </c>
      <c r="Z109">
        <v>53</v>
      </c>
    </row>
    <row r="110" spans="2:15" ht="13.5">
      <c r="B110" s="88"/>
      <c r="C110" s="108"/>
      <c r="D110" s="109"/>
      <c r="E110" s="109"/>
      <c r="F110" s="109"/>
      <c r="G110" s="116"/>
      <c r="H110" s="5"/>
      <c r="I110" s="67" t="s">
        <v>981</v>
      </c>
      <c r="J110" s="14"/>
      <c r="K110" s="108"/>
      <c r="L110" s="109"/>
      <c r="M110" s="109"/>
      <c r="N110" s="109"/>
      <c r="O110" s="124"/>
    </row>
    <row r="111" spans="2:26" ht="13.5">
      <c r="B111" s="88" t="s">
        <v>753</v>
      </c>
      <c r="C111" s="90" t="s">
        <v>846</v>
      </c>
      <c r="D111" s="91"/>
      <c r="E111" s="91"/>
      <c r="F111" s="91" t="s">
        <v>848</v>
      </c>
      <c r="G111" s="137"/>
      <c r="H111" s="7"/>
      <c r="I111" s="58" t="s">
        <v>914</v>
      </c>
      <c r="J111" s="12"/>
      <c r="K111" s="90" t="s">
        <v>1084</v>
      </c>
      <c r="L111" s="91"/>
      <c r="M111" s="91"/>
      <c r="N111" s="159" t="s">
        <v>803</v>
      </c>
      <c r="O111" s="160"/>
      <c r="Q111">
        <v>54</v>
      </c>
      <c r="R111" t="str">
        <f>AG57&amp;AH57</f>
        <v>山家　ゆりか①</v>
      </c>
      <c r="S111" t="str">
        <f>AI57&amp;AJ57&amp;AK57</f>
        <v>（とわの森三愛）</v>
      </c>
      <c r="Z111">
        <v>54</v>
      </c>
    </row>
    <row r="112" spans="2:15" ht="13.5">
      <c r="B112" s="88"/>
      <c r="C112" s="83"/>
      <c r="D112" s="97"/>
      <c r="E112" s="97"/>
      <c r="F112" s="97"/>
      <c r="G112" s="130"/>
      <c r="H112" s="62">
        <v>2</v>
      </c>
      <c r="I112" s="63" t="s">
        <v>830</v>
      </c>
      <c r="J112" s="13">
        <v>0</v>
      </c>
      <c r="K112" s="83"/>
      <c r="L112" s="97"/>
      <c r="M112" s="97"/>
      <c r="N112" s="161"/>
      <c r="O112" s="162"/>
    </row>
    <row r="113" spans="2:26" ht="13.5">
      <c r="B113" s="88"/>
      <c r="C113" s="108"/>
      <c r="D113" s="109"/>
      <c r="E113" s="109"/>
      <c r="F113" s="109"/>
      <c r="G113" s="116"/>
      <c r="H113" s="6"/>
      <c r="I113" s="56"/>
      <c r="J113" s="14"/>
      <c r="K113" s="108"/>
      <c r="L113" s="109"/>
      <c r="M113" s="109"/>
      <c r="N113" s="163"/>
      <c r="O113" s="164"/>
      <c r="Q113">
        <v>55</v>
      </c>
      <c r="R113" t="str">
        <f>AG15&amp;AH15</f>
        <v>清﨑　玖留実③</v>
      </c>
      <c r="S113" t="str">
        <f>AI15&amp;AJ15&amp;AK15</f>
        <v>（札幌北斗）</v>
      </c>
      <c r="Z113">
        <v>55</v>
      </c>
    </row>
    <row r="114" spans="2:15" ht="13.5">
      <c r="B114" s="88" t="s">
        <v>754</v>
      </c>
      <c r="C114" s="90" t="s">
        <v>979</v>
      </c>
      <c r="D114" s="91"/>
      <c r="E114" s="91"/>
      <c r="F114" s="91" t="s">
        <v>972</v>
      </c>
      <c r="G114" s="137"/>
      <c r="H114" s="3"/>
      <c r="I114" s="58" t="s">
        <v>1060</v>
      </c>
      <c r="J114" s="12"/>
      <c r="K114" s="90" t="s">
        <v>821</v>
      </c>
      <c r="L114" s="91"/>
      <c r="M114" s="91"/>
      <c r="N114" s="91" t="s">
        <v>822</v>
      </c>
      <c r="O114" s="136"/>
    </row>
    <row r="115" spans="2:15" ht="13.5">
      <c r="B115" s="88"/>
      <c r="C115" s="83"/>
      <c r="D115" s="97"/>
      <c r="E115" s="97"/>
      <c r="F115" s="97"/>
      <c r="G115" s="130"/>
      <c r="H115" s="4">
        <v>2</v>
      </c>
      <c r="I115" s="63" t="s">
        <v>1075</v>
      </c>
      <c r="J115" s="13">
        <v>1</v>
      </c>
      <c r="K115" s="83"/>
      <c r="L115" s="97"/>
      <c r="M115" s="97"/>
      <c r="N115" s="97"/>
      <c r="O115" s="102"/>
    </row>
    <row r="116" spans="2:15" ht="13.5">
      <c r="B116" s="88"/>
      <c r="C116" s="108"/>
      <c r="D116" s="109"/>
      <c r="E116" s="109"/>
      <c r="F116" s="109"/>
      <c r="G116" s="116"/>
      <c r="H116" s="5"/>
      <c r="I116" s="66" t="s">
        <v>1058</v>
      </c>
      <c r="J116" s="14"/>
      <c r="K116" s="108"/>
      <c r="L116" s="109"/>
      <c r="M116" s="109"/>
      <c r="N116" s="109"/>
      <c r="O116" s="124"/>
    </row>
    <row r="117" spans="2:15" ht="13.5">
      <c r="B117" s="88" t="s">
        <v>755</v>
      </c>
      <c r="C117" s="90" t="s">
        <v>1002</v>
      </c>
      <c r="D117" s="91"/>
      <c r="E117" s="91"/>
      <c r="F117" s="91" t="s">
        <v>848</v>
      </c>
      <c r="G117" s="137"/>
      <c r="H117" s="3"/>
      <c r="I117" s="58" t="s">
        <v>1057</v>
      </c>
      <c r="J117" s="12"/>
      <c r="K117" s="90" t="s">
        <v>1088</v>
      </c>
      <c r="L117" s="91"/>
      <c r="M117" s="91"/>
      <c r="N117" s="91" t="s">
        <v>972</v>
      </c>
      <c r="O117" s="136"/>
    </row>
    <row r="118" spans="2:15" ht="13.5">
      <c r="B118" s="88"/>
      <c r="C118" s="83"/>
      <c r="D118" s="97"/>
      <c r="E118" s="97"/>
      <c r="F118" s="97"/>
      <c r="G118" s="130"/>
      <c r="H118" s="4">
        <v>2</v>
      </c>
      <c r="I118" s="63" t="s">
        <v>823</v>
      </c>
      <c r="J118" s="13">
        <v>1</v>
      </c>
      <c r="K118" s="83"/>
      <c r="L118" s="97"/>
      <c r="M118" s="97"/>
      <c r="N118" s="97"/>
      <c r="O118" s="102"/>
    </row>
    <row r="119" spans="2:15" ht="14.25" thickBot="1">
      <c r="B119" s="89"/>
      <c r="C119" s="103"/>
      <c r="D119" s="104"/>
      <c r="E119" s="104"/>
      <c r="F119" s="104"/>
      <c r="G119" s="127"/>
      <c r="H119" s="2"/>
      <c r="I119" s="69" t="s">
        <v>908</v>
      </c>
      <c r="J119" s="40"/>
      <c r="K119" s="103"/>
      <c r="L119" s="104"/>
      <c r="M119" s="104"/>
      <c r="N119" s="104"/>
      <c r="O119" s="92"/>
    </row>
    <row r="122" ht="24.75" thickBot="1">
      <c r="I122" s="59" t="s">
        <v>85</v>
      </c>
    </row>
    <row r="123" spans="2:15" ht="13.5">
      <c r="B123" s="93" t="s">
        <v>84</v>
      </c>
      <c r="C123" s="115"/>
      <c r="D123" s="113" t="str">
        <f>D4</f>
        <v>第64回　国民体育大会バドミントン競技北海道地区予選会</v>
      </c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23"/>
    </row>
    <row r="124" spans="2:20" ht="14.25" thickBot="1">
      <c r="B124" s="94"/>
      <c r="C124" s="127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92"/>
      <c r="Q124" s="10"/>
      <c r="R124" s="10"/>
      <c r="S124" s="10"/>
      <c r="T124" s="10"/>
    </row>
    <row r="125" spans="2:26" ht="13.5">
      <c r="B125" s="125" t="s">
        <v>86</v>
      </c>
      <c r="C125" s="113" t="str">
        <f>C6</f>
        <v>平成21年5月9日(土）</v>
      </c>
      <c r="D125" s="114"/>
      <c r="E125" s="114"/>
      <c r="F125" s="114"/>
      <c r="G125" s="114"/>
      <c r="H125" s="115"/>
      <c r="I125" s="113" t="s">
        <v>87</v>
      </c>
      <c r="J125" s="115"/>
      <c r="K125" s="95" t="s">
        <v>88</v>
      </c>
      <c r="L125" s="96"/>
      <c r="M125" s="96"/>
      <c r="N125" s="96"/>
      <c r="O125" s="84"/>
      <c r="Q125" s="10"/>
      <c r="R125" s="10"/>
      <c r="S125" s="10"/>
      <c r="T125" s="10"/>
      <c r="W125" s="97"/>
      <c r="X125" s="97"/>
      <c r="Y125" s="97"/>
      <c r="Z125" s="97"/>
    </row>
    <row r="126" spans="2:20" ht="14.25" thickBot="1">
      <c r="B126" s="126"/>
      <c r="C126" s="103"/>
      <c r="D126" s="104"/>
      <c r="E126" s="104"/>
      <c r="F126" s="104"/>
      <c r="G126" s="104"/>
      <c r="H126" s="127"/>
      <c r="I126" s="103"/>
      <c r="J126" s="127"/>
      <c r="K126" s="85"/>
      <c r="L126" s="86"/>
      <c r="M126" s="86"/>
      <c r="N126" s="86"/>
      <c r="O126" s="87"/>
      <c r="Q126" s="10"/>
      <c r="R126" s="10"/>
      <c r="S126" s="10"/>
      <c r="T126" s="10"/>
    </row>
    <row r="127" spans="2:20" ht="13.5">
      <c r="B127" s="125" t="s">
        <v>91</v>
      </c>
      <c r="C127" s="113" t="s">
        <v>781</v>
      </c>
      <c r="D127" s="114"/>
      <c r="E127" s="114"/>
      <c r="F127" s="114"/>
      <c r="G127" s="114"/>
      <c r="H127" s="115"/>
      <c r="I127" s="113" t="s">
        <v>89</v>
      </c>
      <c r="J127" s="115"/>
      <c r="K127" s="113" t="s">
        <v>90</v>
      </c>
      <c r="L127" s="114"/>
      <c r="M127" s="114"/>
      <c r="N127" s="114"/>
      <c r="O127" s="123"/>
      <c r="Q127" s="10"/>
      <c r="R127" s="10"/>
      <c r="S127" s="10"/>
      <c r="T127" s="10"/>
    </row>
    <row r="128" spans="2:20" ht="14.25" thickBot="1">
      <c r="B128" s="126"/>
      <c r="C128" s="103"/>
      <c r="D128" s="104"/>
      <c r="E128" s="104"/>
      <c r="F128" s="104"/>
      <c r="G128" s="104"/>
      <c r="H128" s="127"/>
      <c r="I128" s="103"/>
      <c r="J128" s="127"/>
      <c r="K128" s="103"/>
      <c r="L128" s="104"/>
      <c r="M128" s="104"/>
      <c r="N128" s="104"/>
      <c r="O128" s="92"/>
      <c r="Q128" s="41"/>
      <c r="R128" s="41"/>
      <c r="S128" s="41"/>
      <c r="T128" s="41"/>
    </row>
    <row r="129" spans="2:20" ht="13.5">
      <c r="B129" s="111" t="s">
        <v>92</v>
      </c>
      <c r="C129" s="113" t="s">
        <v>94</v>
      </c>
      <c r="D129" s="114"/>
      <c r="E129" s="114"/>
      <c r="F129" s="114"/>
      <c r="G129" s="115"/>
      <c r="H129" s="117" t="s">
        <v>93</v>
      </c>
      <c r="I129" s="118"/>
      <c r="J129" s="119"/>
      <c r="K129" s="113" t="s">
        <v>120</v>
      </c>
      <c r="L129" s="114"/>
      <c r="M129" s="114"/>
      <c r="N129" s="114"/>
      <c r="O129" s="123"/>
      <c r="Q129" s="10"/>
      <c r="R129" s="10"/>
      <c r="S129" s="10"/>
      <c r="T129" s="10"/>
    </row>
    <row r="130" spans="2:20" ht="14.25" thickBot="1">
      <c r="B130" s="148"/>
      <c r="C130" s="103"/>
      <c r="D130" s="104"/>
      <c r="E130" s="104"/>
      <c r="F130" s="104"/>
      <c r="G130" s="127"/>
      <c r="H130" s="149"/>
      <c r="I130" s="150"/>
      <c r="J130" s="151"/>
      <c r="K130" s="103"/>
      <c r="L130" s="104"/>
      <c r="M130" s="104"/>
      <c r="N130" s="104"/>
      <c r="O130" s="92"/>
      <c r="Q130" s="10"/>
      <c r="R130" s="10"/>
      <c r="S130" s="10"/>
      <c r="T130" s="10"/>
    </row>
    <row r="131" spans="2:20" ht="13.5">
      <c r="B131" s="88" t="s">
        <v>756</v>
      </c>
      <c r="C131" s="90" t="s">
        <v>820</v>
      </c>
      <c r="D131" s="91"/>
      <c r="E131" s="91"/>
      <c r="F131" s="91" t="s">
        <v>822</v>
      </c>
      <c r="G131" s="137"/>
      <c r="H131" s="3"/>
      <c r="I131" s="58" t="s">
        <v>1109</v>
      </c>
      <c r="J131" s="12"/>
      <c r="K131" s="90" t="s">
        <v>1095</v>
      </c>
      <c r="L131" s="91"/>
      <c r="M131" s="91"/>
      <c r="N131" s="91" t="s">
        <v>1096</v>
      </c>
      <c r="O131" s="136"/>
      <c r="Q131" s="10"/>
      <c r="R131" s="10"/>
      <c r="S131" s="10"/>
      <c r="T131" s="10"/>
    </row>
    <row r="132" spans="2:20" ht="13.5">
      <c r="B132" s="88"/>
      <c r="C132" s="83"/>
      <c r="D132" s="97"/>
      <c r="E132" s="97"/>
      <c r="F132" s="97"/>
      <c r="G132" s="130"/>
      <c r="H132" s="4">
        <v>2</v>
      </c>
      <c r="I132" s="63" t="s">
        <v>985</v>
      </c>
      <c r="J132" s="13">
        <v>0</v>
      </c>
      <c r="K132" s="83"/>
      <c r="L132" s="97"/>
      <c r="M132" s="97"/>
      <c r="N132" s="97"/>
      <c r="O132" s="102"/>
      <c r="Q132" s="10"/>
      <c r="R132" s="10"/>
      <c r="S132" s="10"/>
      <c r="T132" s="10"/>
    </row>
    <row r="133" spans="2:20" ht="13.5">
      <c r="B133" s="88"/>
      <c r="C133" s="108"/>
      <c r="D133" s="109"/>
      <c r="E133" s="109"/>
      <c r="F133" s="109"/>
      <c r="G133" s="116"/>
      <c r="H133" s="5"/>
      <c r="I133" s="55"/>
      <c r="J133" s="14"/>
      <c r="K133" s="108"/>
      <c r="L133" s="109"/>
      <c r="M133" s="109"/>
      <c r="N133" s="109"/>
      <c r="O133" s="124"/>
      <c r="Q133" s="10"/>
      <c r="R133" s="10"/>
      <c r="S133" s="10"/>
      <c r="T133" s="10"/>
    </row>
    <row r="134" spans="2:20" ht="13.5">
      <c r="B134" s="88" t="s">
        <v>757</v>
      </c>
      <c r="C134" s="90" t="s">
        <v>982</v>
      </c>
      <c r="D134" s="91"/>
      <c r="E134" s="91"/>
      <c r="F134" s="91" t="s">
        <v>972</v>
      </c>
      <c r="G134" s="137"/>
      <c r="H134" s="3"/>
      <c r="I134" s="58" t="s">
        <v>1089</v>
      </c>
      <c r="J134" s="12"/>
      <c r="K134" s="90" t="s">
        <v>963</v>
      </c>
      <c r="L134" s="91"/>
      <c r="M134" s="91"/>
      <c r="N134" s="91" t="s">
        <v>965</v>
      </c>
      <c r="O134" s="136"/>
      <c r="Q134" s="41"/>
      <c r="R134" s="41"/>
      <c r="S134" s="41"/>
      <c r="T134" s="41"/>
    </row>
    <row r="135" spans="2:20" ht="13.5">
      <c r="B135" s="88"/>
      <c r="C135" s="83"/>
      <c r="D135" s="97"/>
      <c r="E135" s="97"/>
      <c r="F135" s="97"/>
      <c r="G135" s="130"/>
      <c r="H135" s="4">
        <v>2</v>
      </c>
      <c r="I135" s="63" t="s">
        <v>845</v>
      </c>
      <c r="J135" s="13">
        <v>0</v>
      </c>
      <c r="K135" s="83"/>
      <c r="L135" s="97"/>
      <c r="M135" s="97"/>
      <c r="N135" s="97"/>
      <c r="O135" s="102"/>
      <c r="Q135" s="10"/>
      <c r="R135" s="10"/>
      <c r="S135" s="10"/>
      <c r="T135" s="10"/>
    </row>
    <row r="136" spans="2:15" ht="13.5">
      <c r="B136" s="88"/>
      <c r="C136" s="108"/>
      <c r="D136" s="109"/>
      <c r="E136" s="109"/>
      <c r="F136" s="109"/>
      <c r="G136" s="116"/>
      <c r="H136" s="5"/>
      <c r="I136" s="55"/>
      <c r="J136" s="14"/>
      <c r="K136" s="108"/>
      <c r="L136" s="109"/>
      <c r="M136" s="109"/>
      <c r="N136" s="109"/>
      <c r="O136" s="124"/>
    </row>
    <row r="137" spans="2:15" ht="13.5">
      <c r="B137" s="88" t="s">
        <v>758</v>
      </c>
      <c r="C137" s="90" t="s">
        <v>893</v>
      </c>
      <c r="D137" s="91"/>
      <c r="E137" s="91"/>
      <c r="F137" s="91" t="s">
        <v>894</v>
      </c>
      <c r="G137" s="137"/>
      <c r="H137" s="3"/>
      <c r="I137" s="58" t="s">
        <v>973</v>
      </c>
      <c r="J137" s="12"/>
      <c r="K137" s="83" t="s">
        <v>994</v>
      </c>
      <c r="L137" s="97"/>
      <c r="M137" s="97"/>
      <c r="N137" s="97" t="s">
        <v>848</v>
      </c>
      <c r="O137" s="102"/>
    </row>
    <row r="138" spans="2:15" ht="13.5">
      <c r="B138" s="88"/>
      <c r="C138" s="83"/>
      <c r="D138" s="97"/>
      <c r="E138" s="97"/>
      <c r="F138" s="97"/>
      <c r="G138" s="130"/>
      <c r="H138" s="4">
        <v>2</v>
      </c>
      <c r="I138" s="63" t="s">
        <v>889</v>
      </c>
      <c r="J138" s="13">
        <v>0</v>
      </c>
      <c r="K138" s="83"/>
      <c r="L138" s="97"/>
      <c r="M138" s="97"/>
      <c r="N138" s="97"/>
      <c r="O138" s="102"/>
    </row>
    <row r="139" spans="2:15" ht="13.5">
      <c r="B139" s="88"/>
      <c r="C139" s="108"/>
      <c r="D139" s="109"/>
      <c r="E139" s="109"/>
      <c r="F139" s="109"/>
      <c r="G139" s="116"/>
      <c r="H139" s="5"/>
      <c r="I139" s="56"/>
      <c r="J139" s="14"/>
      <c r="K139" s="108"/>
      <c r="L139" s="109"/>
      <c r="M139" s="109"/>
      <c r="N139" s="109"/>
      <c r="O139" s="124"/>
    </row>
    <row r="140" spans="2:15" ht="13.5">
      <c r="B140" s="88" t="s">
        <v>759</v>
      </c>
      <c r="C140" s="90" t="s">
        <v>1013</v>
      </c>
      <c r="D140" s="91"/>
      <c r="E140" s="91"/>
      <c r="F140" s="91" t="s">
        <v>904</v>
      </c>
      <c r="G140" s="137"/>
      <c r="H140" s="3"/>
      <c r="I140" s="58" t="s">
        <v>981</v>
      </c>
      <c r="J140" s="12"/>
      <c r="K140" s="90" t="s">
        <v>1098</v>
      </c>
      <c r="L140" s="91"/>
      <c r="M140" s="91"/>
      <c r="N140" s="91" t="s">
        <v>952</v>
      </c>
      <c r="O140" s="136"/>
    </row>
    <row r="141" spans="2:15" ht="13.5">
      <c r="B141" s="88"/>
      <c r="C141" s="83"/>
      <c r="D141" s="97"/>
      <c r="E141" s="97"/>
      <c r="F141" s="97"/>
      <c r="G141" s="130"/>
      <c r="H141" s="4">
        <v>2</v>
      </c>
      <c r="I141" s="63" t="s">
        <v>845</v>
      </c>
      <c r="J141" s="13">
        <v>0</v>
      </c>
      <c r="K141" s="83"/>
      <c r="L141" s="97"/>
      <c r="M141" s="97"/>
      <c r="N141" s="97"/>
      <c r="O141" s="102"/>
    </row>
    <row r="142" spans="2:15" ht="13.5">
      <c r="B142" s="88"/>
      <c r="C142" s="108"/>
      <c r="D142" s="109"/>
      <c r="E142" s="109"/>
      <c r="F142" s="109"/>
      <c r="G142" s="116"/>
      <c r="H142" s="5"/>
      <c r="I142" s="55"/>
      <c r="J142" s="14"/>
      <c r="K142" s="108"/>
      <c r="L142" s="109"/>
      <c r="M142" s="109"/>
      <c r="N142" s="109"/>
      <c r="O142" s="124"/>
    </row>
    <row r="143" spans="2:15" ht="13.5">
      <c r="B143" s="88" t="s">
        <v>760</v>
      </c>
      <c r="C143" s="90" t="s">
        <v>978</v>
      </c>
      <c r="D143" s="91"/>
      <c r="E143" s="91"/>
      <c r="F143" s="91" t="s">
        <v>972</v>
      </c>
      <c r="G143" s="137"/>
      <c r="H143" s="3"/>
      <c r="I143" s="58" t="s">
        <v>973</v>
      </c>
      <c r="J143" s="12"/>
      <c r="K143" s="90" t="s">
        <v>999</v>
      </c>
      <c r="L143" s="91"/>
      <c r="M143" s="91"/>
      <c r="N143" s="91" t="s">
        <v>848</v>
      </c>
      <c r="O143" s="136"/>
    </row>
    <row r="144" spans="2:15" ht="13.5">
      <c r="B144" s="88"/>
      <c r="C144" s="83"/>
      <c r="D144" s="97"/>
      <c r="E144" s="97"/>
      <c r="F144" s="97"/>
      <c r="G144" s="130"/>
      <c r="H144" s="4">
        <v>2</v>
      </c>
      <c r="I144" s="63" t="s">
        <v>845</v>
      </c>
      <c r="J144" s="13">
        <v>0</v>
      </c>
      <c r="K144" s="83"/>
      <c r="L144" s="97"/>
      <c r="M144" s="97"/>
      <c r="N144" s="97"/>
      <c r="O144" s="102"/>
    </row>
    <row r="145" spans="2:15" ht="13.5">
      <c r="B145" s="88"/>
      <c r="C145" s="108"/>
      <c r="D145" s="109"/>
      <c r="E145" s="109"/>
      <c r="F145" s="109"/>
      <c r="G145" s="116"/>
      <c r="H145" s="5"/>
      <c r="I145" s="55"/>
      <c r="J145" s="14"/>
      <c r="K145" s="108"/>
      <c r="L145" s="109"/>
      <c r="M145" s="109"/>
      <c r="N145" s="109"/>
      <c r="O145" s="124"/>
    </row>
    <row r="146" spans="2:15" ht="13.5">
      <c r="B146" s="88" t="s">
        <v>761</v>
      </c>
      <c r="C146" s="90" t="s">
        <v>996</v>
      </c>
      <c r="D146" s="91"/>
      <c r="E146" s="91"/>
      <c r="F146" s="91" t="s">
        <v>894</v>
      </c>
      <c r="G146" s="137"/>
      <c r="H146" s="3"/>
      <c r="I146" s="58" t="s">
        <v>1003</v>
      </c>
      <c r="J146" s="12"/>
      <c r="K146" s="90" t="s">
        <v>870</v>
      </c>
      <c r="L146" s="91"/>
      <c r="M146" s="91"/>
      <c r="N146" s="91" t="s">
        <v>871</v>
      </c>
      <c r="O146" s="136"/>
    </row>
    <row r="147" spans="2:15" ht="13.5">
      <c r="B147" s="88"/>
      <c r="C147" s="83"/>
      <c r="D147" s="97"/>
      <c r="E147" s="97"/>
      <c r="F147" s="97"/>
      <c r="G147" s="130"/>
      <c r="H147" s="4">
        <v>2</v>
      </c>
      <c r="I147" s="63" t="s">
        <v>860</v>
      </c>
      <c r="J147" s="13">
        <v>0</v>
      </c>
      <c r="K147" s="83"/>
      <c r="L147" s="97"/>
      <c r="M147" s="97"/>
      <c r="N147" s="97"/>
      <c r="O147" s="102"/>
    </row>
    <row r="148" spans="2:15" ht="13.5">
      <c r="B148" s="88"/>
      <c r="C148" s="108"/>
      <c r="D148" s="109"/>
      <c r="E148" s="109"/>
      <c r="F148" s="109"/>
      <c r="G148" s="116"/>
      <c r="H148" s="5"/>
      <c r="I148" s="56"/>
      <c r="J148" s="14"/>
      <c r="K148" s="108"/>
      <c r="L148" s="109"/>
      <c r="M148" s="109"/>
      <c r="N148" s="109"/>
      <c r="O148" s="124"/>
    </row>
    <row r="149" spans="2:15" ht="13.5">
      <c r="B149" s="88" t="s">
        <v>762</v>
      </c>
      <c r="C149" s="90" t="s">
        <v>971</v>
      </c>
      <c r="D149" s="91"/>
      <c r="E149" s="91"/>
      <c r="F149" s="91" t="s">
        <v>972</v>
      </c>
      <c r="G149" s="137"/>
      <c r="H149" s="3"/>
      <c r="I149" s="58" t="s">
        <v>1110</v>
      </c>
      <c r="J149" s="12"/>
      <c r="K149" s="90" t="s">
        <v>890</v>
      </c>
      <c r="L149" s="91"/>
      <c r="M149" s="91"/>
      <c r="N149" s="91" t="s">
        <v>798</v>
      </c>
      <c r="O149" s="136"/>
    </row>
    <row r="150" spans="2:15" ht="13.5">
      <c r="B150" s="88"/>
      <c r="C150" s="83"/>
      <c r="D150" s="97"/>
      <c r="E150" s="97"/>
      <c r="F150" s="97"/>
      <c r="G150" s="130"/>
      <c r="H150" s="4">
        <v>2</v>
      </c>
      <c r="I150" s="63" t="s">
        <v>1111</v>
      </c>
      <c r="J150" s="13">
        <v>1</v>
      </c>
      <c r="K150" s="83"/>
      <c r="L150" s="97"/>
      <c r="M150" s="97"/>
      <c r="N150" s="97"/>
      <c r="O150" s="102"/>
    </row>
    <row r="151" spans="2:15" ht="13.5">
      <c r="B151" s="88"/>
      <c r="C151" s="108"/>
      <c r="D151" s="109"/>
      <c r="E151" s="109"/>
      <c r="F151" s="109"/>
      <c r="G151" s="116"/>
      <c r="H151" s="5"/>
      <c r="I151" s="67" t="s">
        <v>1112</v>
      </c>
      <c r="J151" s="14"/>
      <c r="K151" s="108"/>
      <c r="L151" s="109"/>
      <c r="M151" s="109"/>
      <c r="N151" s="109"/>
      <c r="O151" s="124"/>
    </row>
    <row r="152" spans="2:15" ht="13.5">
      <c r="B152" s="88" t="s">
        <v>763</v>
      </c>
      <c r="C152" s="90" t="s">
        <v>886</v>
      </c>
      <c r="D152" s="91"/>
      <c r="E152" s="91"/>
      <c r="F152" s="91" t="s">
        <v>839</v>
      </c>
      <c r="G152" s="137"/>
      <c r="H152" s="3"/>
      <c r="I152" s="58" t="s">
        <v>844</v>
      </c>
      <c r="J152" s="12"/>
      <c r="K152" s="90" t="s">
        <v>998</v>
      </c>
      <c r="L152" s="91"/>
      <c r="M152" s="91"/>
      <c r="N152" s="91" t="s">
        <v>848</v>
      </c>
      <c r="O152" s="136"/>
    </row>
    <row r="153" spans="2:15" ht="13.5">
      <c r="B153" s="88"/>
      <c r="C153" s="83"/>
      <c r="D153" s="97"/>
      <c r="E153" s="97"/>
      <c r="F153" s="97"/>
      <c r="G153" s="130"/>
      <c r="H153" s="4">
        <v>2</v>
      </c>
      <c r="I153" s="63" t="s">
        <v>1115</v>
      </c>
      <c r="J153" s="13">
        <v>1</v>
      </c>
      <c r="K153" s="83"/>
      <c r="L153" s="97"/>
      <c r="M153" s="97"/>
      <c r="N153" s="97"/>
      <c r="O153" s="102"/>
    </row>
    <row r="154" spans="2:15" ht="13.5">
      <c r="B154" s="88"/>
      <c r="C154" s="108"/>
      <c r="D154" s="109"/>
      <c r="E154" s="109"/>
      <c r="F154" s="109"/>
      <c r="G154" s="116"/>
      <c r="H154" s="5"/>
      <c r="I154" s="67" t="s">
        <v>844</v>
      </c>
      <c r="J154" s="14"/>
      <c r="K154" s="108"/>
      <c r="L154" s="109"/>
      <c r="M154" s="109"/>
      <c r="N154" s="109"/>
      <c r="O154" s="124"/>
    </row>
    <row r="155" spans="2:15" ht="13.5">
      <c r="B155" s="88" t="s">
        <v>764</v>
      </c>
      <c r="C155" s="90" t="s">
        <v>892</v>
      </c>
      <c r="D155" s="91"/>
      <c r="E155" s="91"/>
      <c r="F155" s="91" t="s">
        <v>894</v>
      </c>
      <c r="G155" s="137"/>
      <c r="H155" s="3"/>
      <c r="I155" s="58" t="s">
        <v>1117</v>
      </c>
      <c r="J155" s="12"/>
      <c r="K155" s="90" t="s">
        <v>983</v>
      </c>
      <c r="L155" s="91"/>
      <c r="M155" s="91"/>
      <c r="N155" s="91" t="s">
        <v>972</v>
      </c>
      <c r="O155" s="136"/>
    </row>
    <row r="156" spans="2:15" ht="13.5">
      <c r="B156" s="88"/>
      <c r="C156" s="83"/>
      <c r="D156" s="97"/>
      <c r="E156" s="97"/>
      <c r="F156" s="97"/>
      <c r="G156" s="130"/>
      <c r="H156" s="4">
        <v>2</v>
      </c>
      <c r="I156" s="63" t="s">
        <v>815</v>
      </c>
      <c r="J156" s="13">
        <v>1</v>
      </c>
      <c r="K156" s="83"/>
      <c r="L156" s="97"/>
      <c r="M156" s="97"/>
      <c r="N156" s="97"/>
      <c r="O156" s="102"/>
    </row>
    <row r="157" spans="2:15" ht="13.5">
      <c r="B157" s="88"/>
      <c r="C157" s="108"/>
      <c r="D157" s="109"/>
      <c r="E157" s="109"/>
      <c r="F157" s="109"/>
      <c r="G157" s="116"/>
      <c r="H157" s="5"/>
      <c r="I157" s="66" t="s">
        <v>1118</v>
      </c>
      <c r="J157" s="14"/>
      <c r="K157" s="108"/>
      <c r="L157" s="109"/>
      <c r="M157" s="109"/>
      <c r="N157" s="109"/>
      <c r="O157" s="124"/>
    </row>
    <row r="158" spans="2:15" ht="13.5">
      <c r="B158" s="88" t="s">
        <v>765</v>
      </c>
      <c r="C158" s="90" t="s">
        <v>945</v>
      </c>
      <c r="D158" s="91"/>
      <c r="E158" s="91"/>
      <c r="F158" s="91" t="s">
        <v>946</v>
      </c>
      <c r="G158" s="137"/>
      <c r="H158" s="3"/>
      <c r="I158" s="58" t="s">
        <v>799</v>
      </c>
      <c r="J158" s="12"/>
      <c r="K158" s="90" t="s">
        <v>995</v>
      </c>
      <c r="L158" s="91"/>
      <c r="M158" s="91"/>
      <c r="N158" s="91" t="s">
        <v>848</v>
      </c>
      <c r="O158" s="136"/>
    </row>
    <row r="159" spans="2:15" ht="13.5">
      <c r="B159" s="88"/>
      <c r="C159" s="83"/>
      <c r="D159" s="97"/>
      <c r="E159" s="97"/>
      <c r="F159" s="97"/>
      <c r="G159" s="130"/>
      <c r="H159" s="4">
        <v>2</v>
      </c>
      <c r="I159" s="63" t="s">
        <v>1116</v>
      </c>
      <c r="J159" s="13">
        <v>1</v>
      </c>
      <c r="K159" s="83"/>
      <c r="L159" s="97"/>
      <c r="M159" s="97"/>
      <c r="N159" s="97"/>
      <c r="O159" s="102"/>
    </row>
    <row r="160" spans="2:15" ht="13.5">
      <c r="B160" s="88"/>
      <c r="C160" s="108"/>
      <c r="D160" s="109"/>
      <c r="E160" s="109"/>
      <c r="F160" s="109"/>
      <c r="G160" s="116"/>
      <c r="H160" s="5"/>
      <c r="I160" s="67" t="s">
        <v>1094</v>
      </c>
      <c r="J160" s="14"/>
      <c r="K160" s="108"/>
      <c r="L160" s="109"/>
      <c r="M160" s="109"/>
      <c r="N160" s="109"/>
      <c r="O160" s="124"/>
    </row>
    <row r="161" spans="2:15" ht="13.5">
      <c r="B161" s="88" t="s">
        <v>766</v>
      </c>
      <c r="C161" s="90" t="s">
        <v>979</v>
      </c>
      <c r="D161" s="91"/>
      <c r="E161" s="91"/>
      <c r="F161" s="91" t="s">
        <v>972</v>
      </c>
      <c r="G161" s="137"/>
      <c r="H161" s="3"/>
      <c r="I161" s="58" t="s">
        <v>1113</v>
      </c>
      <c r="J161" s="12"/>
      <c r="K161" s="90" t="s">
        <v>846</v>
      </c>
      <c r="L161" s="91"/>
      <c r="M161" s="91"/>
      <c r="N161" s="91" t="s">
        <v>848</v>
      </c>
      <c r="O161" s="136"/>
    </row>
    <row r="162" spans="2:15" ht="13.5">
      <c r="B162" s="88"/>
      <c r="C162" s="83"/>
      <c r="D162" s="97"/>
      <c r="E162" s="97"/>
      <c r="F162" s="97"/>
      <c r="G162" s="130"/>
      <c r="H162" s="4">
        <v>2</v>
      </c>
      <c r="I162" s="63" t="s">
        <v>1112</v>
      </c>
      <c r="J162" s="13">
        <v>0</v>
      </c>
      <c r="K162" s="83"/>
      <c r="L162" s="97"/>
      <c r="M162" s="97"/>
      <c r="N162" s="97"/>
      <c r="O162" s="102"/>
    </row>
    <row r="163" spans="2:15" ht="13.5">
      <c r="B163" s="88"/>
      <c r="C163" s="108"/>
      <c r="D163" s="109"/>
      <c r="E163" s="109"/>
      <c r="F163" s="109"/>
      <c r="G163" s="116"/>
      <c r="H163" s="5"/>
      <c r="I163" s="55"/>
      <c r="J163" s="14"/>
      <c r="K163" s="108"/>
      <c r="L163" s="109"/>
      <c r="M163" s="109"/>
      <c r="N163" s="109"/>
      <c r="O163" s="124"/>
    </row>
    <row r="164" spans="2:15" ht="13.5">
      <c r="B164" s="88" t="s">
        <v>767</v>
      </c>
      <c r="C164" s="90" t="s">
        <v>820</v>
      </c>
      <c r="D164" s="91"/>
      <c r="E164" s="91"/>
      <c r="F164" s="91" t="s">
        <v>822</v>
      </c>
      <c r="G164" s="137"/>
      <c r="H164" s="3"/>
      <c r="I164" s="58" t="s">
        <v>1024</v>
      </c>
      <c r="J164" s="12"/>
      <c r="K164" s="90" t="s">
        <v>1002</v>
      </c>
      <c r="L164" s="91"/>
      <c r="M164" s="91"/>
      <c r="N164" s="91" t="s">
        <v>848</v>
      </c>
      <c r="O164" s="136"/>
    </row>
    <row r="165" spans="2:15" ht="13.5">
      <c r="B165" s="88"/>
      <c r="C165" s="83"/>
      <c r="D165" s="97"/>
      <c r="E165" s="97"/>
      <c r="F165" s="97"/>
      <c r="G165" s="130"/>
      <c r="H165" s="4">
        <v>2</v>
      </c>
      <c r="I165" s="63" t="s">
        <v>1114</v>
      </c>
      <c r="J165" s="13">
        <v>0</v>
      </c>
      <c r="K165" s="83"/>
      <c r="L165" s="97"/>
      <c r="M165" s="97"/>
      <c r="N165" s="97"/>
      <c r="O165" s="102"/>
    </row>
    <row r="166" spans="2:15" ht="13.5">
      <c r="B166" s="88"/>
      <c r="C166" s="108"/>
      <c r="D166" s="109"/>
      <c r="E166" s="109"/>
      <c r="F166" s="109"/>
      <c r="G166" s="116"/>
      <c r="H166" s="5"/>
      <c r="I166" s="56"/>
      <c r="J166" s="14"/>
      <c r="K166" s="108"/>
      <c r="L166" s="109"/>
      <c r="M166" s="109"/>
      <c r="N166" s="109"/>
      <c r="O166" s="124"/>
    </row>
    <row r="167" spans="2:15" ht="13.5">
      <c r="B167" s="88" t="s">
        <v>768</v>
      </c>
      <c r="C167" s="90" t="s">
        <v>982</v>
      </c>
      <c r="D167" s="91"/>
      <c r="E167" s="91"/>
      <c r="F167" s="91" t="s">
        <v>972</v>
      </c>
      <c r="G167" s="137"/>
      <c r="H167" s="3"/>
      <c r="I167" s="58" t="s">
        <v>815</v>
      </c>
      <c r="J167" s="12"/>
      <c r="K167" s="90" t="s">
        <v>893</v>
      </c>
      <c r="L167" s="91"/>
      <c r="M167" s="91"/>
      <c r="N167" s="91" t="s">
        <v>894</v>
      </c>
      <c r="O167" s="136"/>
    </row>
    <row r="168" spans="2:15" ht="13.5">
      <c r="B168" s="88"/>
      <c r="C168" s="83"/>
      <c r="D168" s="97"/>
      <c r="E168" s="97"/>
      <c r="F168" s="97"/>
      <c r="G168" s="130"/>
      <c r="H168" s="4">
        <v>2</v>
      </c>
      <c r="I168" s="63" t="s">
        <v>922</v>
      </c>
      <c r="J168" s="13">
        <v>0</v>
      </c>
      <c r="K168" s="83"/>
      <c r="L168" s="97"/>
      <c r="M168" s="97"/>
      <c r="N168" s="97"/>
      <c r="O168" s="102"/>
    </row>
    <row r="169" spans="2:15" ht="13.5">
      <c r="B169" s="88"/>
      <c r="C169" s="108"/>
      <c r="D169" s="109"/>
      <c r="E169" s="109"/>
      <c r="F169" s="109"/>
      <c r="G169" s="116"/>
      <c r="H169" s="5"/>
      <c r="I169" s="55"/>
      <c r="J169" s="14"/>
      <c r="K169" s="108"/>
      <c r="L169" s="109"/>
      <c r="M169" s="109"/>
      <c r="N169" s="109"/>
      <c r="O169" s="124"/>
    </row>
    <row r="170" spans="2:15" ht="13.5">
      <c r="B170" s="88" t="s">
        <v>769</v>
      </c>
      <c r="C170" s="90" t="s">
        <v>1013</v>
      </c>
      <c r="D170" s="91"/>
      <c r="E170" s="91"/>
      <c r="F170" s="91" t="s">
        <v>904</v>
      </c>
      <c r="G170" s="137"/>
      <c r="H170" s="3"/>
      <c r="I170" s="58" t="s">
        <v>984</v>
      </c>
      <c r="J170" s="12"/>
      <c r="K170" s="90" t="s">
        <v>978</v>
      </c>
      <c r="L170" s="91"/>
      <c r="M170" s="91"/>
      <c r="N170" s="91" t="s">
        <v>972</v>
      </c>
      <c r="O170" s="136"/>
    </row>
    <row r="171" spans="2:15" ht="13.5">
      <c r="B171" s="88"/>
      <c r="C171" s="83"/>
      <c r="D171" s="97"/>
      <c r="E171" s="97"/>
      <c r="F171" s="97"/>
      <c r="G171" s="130"/>
      <c r="H171" s="4">
        <v>2</v>
      </c>
      <c r="I171" s="63" t="s">
        <v>1024</v>
      </c>
      <c r="J171" s="13">
        <v>0</v>
      </c>
      <c r="K171" s="83"/>
      <c r="L171" s="97"/>
      <c r="M171" s="97"/>
      <c r="N171" s="97"/>
      <c r="O171" s="102"/>
    </row>
    <row r="172" spans="2:15" ht="13.5">
      <c r="B172" s="88"/>
      <c r="C172" s="108"/>
      <c r="D172" s="109"/>
      <c r="E172" s="109"/>
      <c r="F172" s="109"/>
      <c r="G172" s="116"/>
      <c r="H172" s="5"/>
      <c r="I172" s="55"/>
      <c r="J172" s="14"/>
      <c r="K172" s="108"/>
      <c r="L172" s="109"/>
      <c r="M172" s="109"/>
      <c r="N172" s="109"/>
      <c r="O172" s="124"/>
    </row>
    <row r="173" spans="2:15" ht="13.5">
      <c r="B173" s="88" t="s">
        <v>770</v>
      </c>
      <c r="C173" s="90" t="s">
        <v>996</v>
      </c>
      <c r="D173" s="91"/>
      <c r="E173" s="91"/>
      <c r="F173" s="91" t="s">
        <v>894</v>
      </c>
      <c r="G173" s="137"/>
      <c r="H173" s="3"/>
      <c r="I173" s="58" t="s">
        <v>1119</v>
      </c>
      <c r="J173" s="12"/>
      <c r="K173" s="90" t="s">
        <v>971</v>
      </c>
      <c r="L173" s="91"/>
      <c r="M173" s="91"/>
      <c r="N173" s="91" t="s">
        <v>972</v>
      </c>
      <c r="O173" s="136"/>
    </row>
    <row r="174" spans="2:15" ht="13.5">
      <c r="B174" s="88"/>
      <c r="C174" s="83"/>
      <c r="D174" s="97"/>
      <c r="E174" s="97"/>
      <c r="F174" s="97"/>
      <c r="G174" s="130"/>
      <c r="H174" s="4">
        <v>2</v>
      </c>
      <c r="I174" s="63" t="s">
        <v>984</v>
      </c>
      <c r="J174" s="13">
        <v>1</v>
      </c>
      <c r="K174" s="83"/>
      <c r="L174" s="97"/>
      <c r="M174" s="97"/>
      <c r="N174" s="97"/>
      <c r="O174" s="102"/>
    </row>
    <row r="175" spans="2:15" ht="14.25" thickBot="1">
      <c r="B175" s="89"/>
      <c r="C175" s="103"/>
      <c r="D175" s="104"/>
      <c r="E175" s="104"/>
      <c r="F175" s="104"/>
      <c r="G175" s="127"/>
      <c r="H175" s="2"/>
      <c r="I175" s="69" t="s">
        <v>1118</v>
      </c>
      <c r="J175" s="40"/>
      <c r="K175" s="103"/>
      <c r="L175" s="104"/>
      <c r="M175" s="104"/>
      <c r="N175" s="104"/>
      <c r="O175" s="92"/>
    </row>
    <row r="181" ht="24.75" thickBot="1">
      <c r="I181" s="59" t="s">
        <v>85</v>
      </c>
    </row>
    <row r="182" spans="2:15" ht="13.5">
      <c r="B182" s="93" t="s">
        <v>84</v>
      </c>
      <c r="C182" s="115"/>
      <c r="D182" s="113" t="str">
        <f>D4</f>
        <v>第64回　国民体育大会バドミントン競技北海道地区予選会</v>
      </c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23"/>
    </row>
    <row r="183" spans="2:15" ht="14.25" thickBot="1">
      <c r="B183" s="94"/>
      <c r="C183" s="127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92"/>
    </row>
    <row r="184" spans="2:15" ht="13.5">
      <c r="B184" s="125" t="s">
        <v>86</v>
      </c>
      <c r="C184" s="113" t="s">
        <v>1128</v>
      </c>
      <c r="D184" s="114"/>
      <c r="E184" s="114"/>
      <c r="F184" s="114"/>
      <c r="G184" s="114"/>
      <c r="H184" s="115"/>
      <c r="I184" s="113" t="s">
        <v>87</v>
      </c>
      <c r="J184" s="115"/>
      <c r="K184" s="95" t="s">
        <v>88</v>
      </c>
      <c r="L184" s="96"/>
      <c r="M184" s="96"/>
      <c r="N184" s="96"/>
      <c r="O184" s="84"/>
    </row>
    <row r="185" spans="2:15" ht="14.25" thickBot="1">
      <c r="B185" s="126"/>
      <c r="C185" s="103"/>
      <c r="D185" s="104"/>
      <c r="E185" s="104"/>
      <c r="F185" s="104"/>
      <c r="G185" s="104"/>
      <c r="H185" s="127"/>
      <c r="I185" s="103"/>
      <c r="J185" s="127"/>
      <c r="K185" s="85"/>
      <c r="L185" s="86"/>
      <c r="M185" s="86"/>
      <c r="N185" s="86"/>
      <c r="O185" s="87"/>
    </row>
    <row r="186" spans="2:15" ht="13.5">
      <c r="B186" s="125" t="s">
        <v>91</v>
      </c>
      <c r="C186" s="95" t="s">
        <v>782</v>
      </c>
      <c r="D186" s="96"/>
      <c r="E186" s="96"/>
      <c r="F186" s="96"/>
      <c r="G186" s="96"/>
      <c r="H186" s="131"/>
      <c r="I186" s="113" t="s">
        <v>89</v>
      </c>
      <c r="J186" s="115"/>
      <c r="K186" s="113" t="s">
        <v>90</v>
      </c>
      <c r="L186" s="114"/>
      <c r="M186" s="114"/>
      <c r="N186" s="114"/>
      <c r="O186" s="123"/>
    </row>
    <row r="187" spans="2:15" ht="14.25" thickBot="1">
      <c r="B187" s="126"/>
      <c r="C187" s="85"/>
      <c r="D187" s="86"/>
      <c r="E187" s="86"/>
      <c r="F187" s="86"/>
      <c r="G187" s="86"/>
      <c r="H187" s="132"/>
      <c r="I187" s="103"/>
      <c r="J187" s="127"/>
      <c r="K187" s="103"/>
      <c r="L187" s="104"/>
      <c r="M187" s="104"/>
      <c r="N187" s="104"/>
      <c r="O187" s="92"/>
    </row>
    <row r="188" spans="2:15" ht="13.5">
      <c r="B188" s="111" t="s">
        <v>92</v>
      </c>
      <c r="C188" s="113" t="s">
        <v>94</v>
      </c>
      <c r="D188" s="114"/>
      <c r="E188" s="114"/>
      <c r="F188" s="114"/>
      <c r="G188" s="115"/>
      <c r="H188" s="117" t="s">
        <v>93</v>
      </c>
      <c r="I188" s="118"/>
      <c r="J188" s="119"/>
      <c r="K188" s="113" t="s">
        <v>120</v>
      </c>
      <c r="L188" s="114"/>
      <c r="M188" s="114"/>
      <c r="N188" s="114"/>
      <c r="O188" s="123"/>
    </row>
    <row r="189" spans="2:15" ht="14.25" thickBot="1">
      <c r="B189" s="148"/>
      <c r="C189" s="103"/>
      <c r="D189" s="104"/>
      <c r="E189" s="104"/>
      <c r="F189" s="104"/>
      <c r="G189" s="127"/>
      <c r="H189" s="149"/>
      <c r="I189" s="150"/>
      <c r="J189" s="151"/>
      <c r="K189" s="103"/>
      <c r="L189" s="104"/>
      <c r="M189" s="104"/>
      <c r="N189" s="104"/>
      <c r="O189" s="92"/>
    </row>
    <row r="190" spans="2:15" ht="13.5">
      <c r="B190" s="88" t="s">
        <v>771</v>
      </c>
      <c r="C190" s="90" t="s">
        <v>892</v>
      </c>
      <c r="D190" s="91"/>
      <c r="E190" s="91"/>
      <c r="F190" s="114" t="s">
        <v>894</v>
      </c>
      <c r="G190" s="115"/>
      <c r="H190" s="3"/>
      <c r="I190" s="58" t="s">
        <v>799</v>
      </c>
      <c r="J190" s="12"/>
      <c r="K190" s="90" t="s">
        <v>886</v>
      </c>
      <c r="L190" s="91"/>
      <c r="M190" s="91"/>
      <c r="N190" s="91" t="s">
        <v>839</v>
      </c>
      <c r="O190" s="136"/>
    </row>
    <row r="191" spans="2:15" ht="13.5">
      <c r="B191" s="88"/>
      <c r="C191" s="83"/>
      <c r="D191" s="97"/>
      <c r="E191" s="97"/>
      <c r="F191" s="97"/>
      <c r="G191" s="130"/>
      <c r="H191" s="4">
        <v>2</v>
      </c>
      <c r="I191" s="63" t="s">
        <v>888</v>
      </c>
      <c r="J191" s="13">
        <v>0</v>
      </c>
      <c r="K191" s="83"/>
      <c r="L191" s="97"/>
      <c r="M191" s="97"/>
      <c r="N191" s="97"/>
      <c r="O191" s="102"/>
    </row>
    <row r="192" spans="2:15" ht="13.5">
      <c r="B192" s="88"/>
      <c r="C192" s="108"/>
      <c r="D192" s="109"/>
      <c r="E192" s="109"/>
      <c r="F192" s="109"/>
      <c r="G192" s="116"/>
      <c r="H192" s="5"/>
      <c r="I192" s="55"/>
      <c r="J192" s="14"/>
      <c r="K192" s="108"/>
      <c r="L192" s="109"/>
      <c r="M192" s="109"/>
      <c r="N192" s="109"/>
      <c r="O192" s="124"/>
    </row>
    <row r="193" spans="2:15" ht="13.5">
      <c r="B193" s="88" t="s">
        <v>772</v>
      </c>
      <c r="C193" s="90" t="s">
        <v>945</v>
      </c>
      <c r="D193" s="91"/>
      <c r="E193" s="91"/>
      <c r="F193" s="91" t="s">
        <v>946</v>
      </c>
      <c r="G193" s="137"/>
      <c r="H193" s="3"/>
      <c r="I193" s="58" t="s">
        <v>840</v>
      </c>
      <c r="J193" s="12"/>
      <c r="K193" s="90" t="s">
        <v>979</v>
      </c>
      <c r="L193" s="91"/>
      <c r="M193" s="91"/>
      <c r="N193" s="91" t="s">
        <v>972</v>
      </c>
      <c r="O193" s="136"/>
    </row>
    <row r="194" spans="2:15" ht="13.5">
      <c r="B194" s="88"/>
      <c r="C194" s="83"/>
      <c r="D194" s="97"/>
      <c r="E194" s="97"/>
      <c r="F194" s="97"/>
      <c r="G194" s="130"/>
      <c r="H194" s="4">
        <v>2</v>
      </c>
      <c r="I194" s="63" t="s">
        <v>888</v>
      </c>
      <c r="J194" s="13">
        <v>0</v>
      </c>
      <c r="K194" s="83"/>
      <c r="L194" s="97"/>
      <c r="M194" s="97"/>
      <c r="N194" s="97"/>
      <c r="O194" s="102"/>
    </row>
    <row r="195" spans="2:15" ht="13.5">
      <c r="B195" s="88"/>
      <c r="C195" s="108"/>
      <c r="D195" s="109"/>
      <c r="E195" s="109"/>
      <c r="F195" s="109"/>
      <c r="G195" s="116"/>
      <c r="H195" s="5"/>
      <c r="I195" s="55"/>
      <c r="J195" s="14"/>
      <c r="K195" s="108"/>
      <c r="L195" s="109"/>
      <c r="M195" s="109"/>
      <c r="N195" s="109"/>
      <c r="O195" s="124"/>
    </row>
    <row r="196" spans="2:15" ht="13.5">
      <c r="B196" s="88" t="s">
        <v>773</v>
      </c>
      <c r="C196" s="90" t="s">
        <v>982</v>
      </c>
      <c r="D196" s="91"/>
      <c r="E196" s="91"/>
      <c r="F196" s="91" t="s">
        <v>972</v>
      </c>
      <c r="G196" s="137"/>
      <c r="H196" s="3"/>
      <c r="I196" s="58" t="s">
        <v>851</v>
      </c>
      <c r="J196" s="12"/>
      <c r="K196" s="90" t="s">
        <v>820</v>
      </c>
      <c r="L196" s="91"/>
      <c r="M196" s="91"/>
      <c r="N196" s="91" t="s">
        <v>822</v>
      </c>
      <c r="O196" s="136"/>
    </row>
    <row r="197" spans="2:15" ht="13.5">
      <c r="B197" s="88"/>
      <c r="C197" s="83"/>
      <c r="D197" s="97"/>
      <c r="E197" s="97"/>
      <c r="F197" s="97"/>
      <c r="G197" s="130"/>
      <c r="H197" s="4">
        <v>2</v>
      </c>
      <c r="I197" s="63" t="s">
        <v>1094</v>
      </c>
      <c r="J197" s="13">
        <v>0</v>
      </c>
      <c r="K197" s="83"/>
      <c r="L197" s="97"/>
      <c r="M197" s="97"/>
      <c r="N197" s="97"/>
      <c r="O197" s="102"/>
    </row>
    <row r="198" spans="2:15" ht="13.5">
      <c r="B198" s="88"/>
      <c r="C198" s="108"/>
      <c r="D198" s="109"/>
      <c r="E198" s="109"/>
      <c r="F198" s="109"/>
      <c r="G198" s="116"/>
      <c r="H198" s="5"/>
      <c r="I198" s="56"/>
      <c r="J198" s="14"/>
      <c r="K198" s="108"/>
      <c r="L198" s="109"/>
      <c r="M198" s="109"/>
      <c r="N198" s="109"/>
      <c r="O198" s="124"/>
    </row>
    <row r="199" spans="2:15" ht="13.5">
      <c r="B199" s="74" t="s">
        <v>774</v>
      </c>
      <c r="C199" s="90" t="s">
        <v>996</v>
      </c>
      <c r="D199" s="91"/>
      <c r="E199" s="91"/>
      <c r="F199" s="91" t="s">
        <v>894</v>
      </c>
      <c r="G199" s="137"/>
      <c r="H199" s="3"/>
      <c r="I199" s="58" t="s">
        <v>984</v>
      </c>
      <c r="J199" s="12"/>
      <c r="K199" s="90" t="s">
        <v>1013</v>
      </c>
      <c r="L199" s="91"/>
      <c r="M199" s="91"/>
      <c r="N199" s="91" t="s">
        <v>904</v>
      </c>
      <c r="O199" s="136"/>
    </row>
    <row r="200" spans="2:15" ht="13.5">
      <c r="B200" s="74"/>
      <c r="C200" s="83"/>
      <c r="D200" s="97"/>
      <c r="E200" s="97"/>
      <c r="F200" s="97"/>
      <c r="G200" s="130"/>
      <c r="H200" s="4">
        <v>2</v>
      </c>
      <c r="I200" s="63" t="s">
        <v>984</v>
      </c>
      <c r="J200" s="13">
        <v>0</v>
      </c>
      <c r="K200" s="83"/>
      <c r="L200" s="97"/>
      <c r="M200" s="97"/>
      <c r="N200" s="97"/>
      <c r="O200" s="102"/>
    </row>
    <row r="201" spans="2:15" ht="13.5">
      <c r="B201" s="74"/>
      <c r="C201" s="108"/>
      <c r="D201" s="109"/>
      <c r="E201" s="109"/>
      <c r="F201" s="109"/>
      <c r="G201" s="116"/>
      <c r="H201" s="5"/>
      <c r="I201" s="55"/>
      <c r="J201" s="14"/>
      <c r="K201" s="108"/>
      <c r="L201" s="109"/>
      <c r="M201" s="109"/>
      <c r="N201" s="109"/>
      <c r="O201" s="124"/>
    </row>
    <row r="202" spans="2:15" ht="13.5">
      <c r="B202" s="158" t="s">
        <v>778</v>
      </c>
      <c r="C202" s="90" t="s">
        <v>892</v>
      </c>
      <c r="D202" s="91"/>
      <c r="E202" s="91"/>
      <c r="F202" s="91" t="s">
        <v>894</v>
      </c>
      <c r="G202" s="137"/>
      <c r="H202" s="3"/>
      <c r="I202" s="58" t="s">
        <v>1121</v>
      </c>
      <c r="J202" s="12"/>
      <c r="K202" s="90" t="s">
        <v>945</v>
      </c>
      <c r="L202" s="91"/>
      <c r="M202" s="91"/>
      <c r="N202" s="91" t="s">
        <v>946</v>
      </c>
      <c r="O202" s="136"/>
    </row>
    <row r="203" spans="2:15" ht="13.5">
      <c r="B203" s="158"/>
      <c r="C203" s="83"/>
      <c r="D203" s="97"/>
      <c r="E203" s="97"/>
      <c r="F203" s="97"/>
      <c r="G203" s="130"/>
      <c r="H203" s="4">
        <v>2</v>
      </c>
      <c r="I203" s="63" t="s">
        <v>1122</v>
      </c>
      <c r="J203" s="13">
        <v>0</v>
      </c>
      <c r="K203" s="83"/>
      <c r="L203" s="97"/>
      <c r="M203" s="97"/>
      <c r="N203" s="97"/>
      <c r="O203" s="102"/>
    </row>
    <row r="204" spans="2:15" ht="13.5">
      <c r="B204" s="158"/>
      <c r="C204" s="108"/>
      <c r="D204" s="109"/>
      <c r="E204" s="109"/>
      <c r="F204" s="109"/>
      <c r="G204" s="116"/>
      <c r="H204" s="5"/>
      <c r="I204" s="55"/>
      <c r="J204" s="14"/>
      <c r="K204" s="108"/>
      <c r="L204" s="109"/>
      <c r="M204" s="109"/>
      <c r="N204" s="109"/>
      <c r="O204" s="124"/>
    </row>
    <row r="205" spans="2:15" ht="13.5">
      <c r="B205" s="110" t="s">
        <v>775</v>
      </c>
      <c r="C205" s="90" t="s">
        <v>982</v>
      </c>
      <c r="D205" s="91"/>
      <c r="E205" s="91"/>
      <c r="F205" s="91" t="s">
        <v>972</v>
      </c>
      <c r="G205" s="137"/>
      <c r="H205" s="4"/>
      <c r="I205" s="63" t="s">
        <v>844</v>
      </c>
      <c r="J205" s="13"/>
      <c r="K205" s="83" t="s">
        <v>996</v>
      </c>
      <c r="L205" s="97"/>
      <c r="M205" s="97"/>
      <c r="N205" s="97" t="s">
        <v>894</v>
      </c>
      <c r="O205" s="102"/>
    </row>
    <row r="206" spans="2:15" ht="13.5">
      <c r="B206" s="158"/>
      <c r="C206" s="83"/>
      <c r="D206" s="97"/>
      <c r="E206" s="97"/>
      <c r="F206" s="97"/>
      <c r="G206" s="130"/>
      <c r="H206" s="4">
        <v>2</v>
      </c>
      <c r="I206" s="63" t="s">
        <v>1123</v>
      </c>
      <c r="J206" s="34">
        <v>1</v>
      </c>
      <c r="K206" s="97"/>
      <c r="L206" s="97"/>
      <c r="M206" s="97"/>
      <c r="N206" s="97"/>
      <c r="O206" s="102"/>
    </row>
    <row r="207" spans="2:15" ht="13.5">
      <c r="B207" s="158"/>
      <c r="C207" s="108"/>
      <c r="D207" s="109"/>
      <c r="E207" s="109"/>
      <c r="F207" s="109"/>
      <c r="G207" s="116"/>
      <c r="H207" s="5"/>
      <c r="I207" s="66" t="s">
        <v>1124</v>
      </c>
      <c r="J207" s="14"/>
      <c r="K207" s="108"/>
      <c r="L207" s="109"/>
      <c r="M207" s="109"/>
      <c r="N207" s="109"/>
      <c r="O207" s="124"/>
    </row>
    <row r="208" spans="2:15" ht="13.5">
      <c r="B208" s="170" t="s">
        <v>776</v>
      </c>
      <c r="C208" s="90" t="s">
        <v>892</v>
      </c>
      <c r="D208" s="91"/>
      <c r="E208" s="91"/>
      <c r="F208" s="91" t="s">
        <v>894</v>
      </c>
      <c r="G208" s="137"/>
      <c r="H208" s="3"/>
      <c r="I208" s="58" t="s">
        <v>984</v>
      </c>
      <c r="J208" s="12"/>
      <c r="K208" s="90" t="s">
        <v>982</v>
      </c>
      <c r="L208" s="91"/>
      <c r="M208" s="91"/>
      <c r="N208" s="91" t="s">
        <v>972</v>
      </c>
      <c r="O208" s="136"/>
    </row>
    <row r="209" spans="2:15" ht="13.5">
      <c r="B209" s="170"/>
      <c r="C209" s="83"/>
      <c r="D209" s="97"/>
      <c r="E209" s="97"/>
      <c r="F209" s="97"/>
      <c r="G209" s="130"/>
      <c r="H209" s="4">
        <v>2</v>
      </c>
      <c r="I209" s="63" t="s">
        <v>799</v>
      </c>
      <c r="J209" s="13">
        <v>0</v>
      </c>
      <c r="K209" s="83"/>
      <c r="L209" s="97"/>
      <c r="M209" s="97"/>
      <c r="N209" s="97"/>
      <c r="O209" s="102"/>
    </row>
    <row r="210" spans="2:15" ht="13.5">
      <c r="B210" s="170"/>
      <c r="C210" s="108"/>
      <c r="D210" s="109"/>
      <c r="E210" s="109"/>
      <c r="F210" s="109"/>
      <c r="G210" s="116"/>
      <c r="H210" s="5"/>
      <c r="I210" s="55"/>
      <c r="J210" s="14"/>
      <c r="K210" s="108"/>
      <c r="L210" s="109"/>
      <c r="M210" s="109"/>
      <c r="N210" s="109"/>
      <c r="O210" s="124"/>
    </row>
    <row r="211" spans="2:15" ht="13.5">
      <c r="B211" s="158" t="s">
        <v>777</v>
      </c>
      <c r="C211" s="91" t="s">
        <v>996</v>
      </c>
      <c r="D211" s="91"/>
      <c r="E211" s="91"/>
      <c r="F211" s="91" t="s">
        <v>894</v>
      </c>
      <c r="G211" s="91"/>
      <c r="H211" s="3"/>
      <c r="I211" s="58" t="s">
        <v>1125</v>
      </c>
      <c r="J211" s="12"/>
      <c r="K211" s="90" t="s">
        <v>945</v>
      </c>
      <c r="L211" s="91"/>
      <c r="M211" s="91"/>
      <c r="N211" s="91" t="s">
        <v>946</v>
      </c>
      <c r="O211" s="136"/>
    </row>
    <row r="212" spans="2:15" ht="13.5">
      <c r="B212" s="158"/>
      <c r="C212" s="97"/>
      <c r="D212" s="97"/>
      <c r="E212" s="97"/>
      <c r="F212" s="97"/>
      <c r="G212" s="130"/>
      <c r="H212" s="4">
        <v>1</v>
      </c>
      <c r="I212" s="63" t="s">
        <v>1126</v>
      </c>
      <c r="J212" s="13">
        <v>0</v>
      </c>
      <c r="K212" s="83"/>
      <c r="L212" s="97"/>
      <c r="M212" s="97"/>
      <c r="N212" s="97"/>
      <c r="O212" s="102"/>
    </row>
    <row r="213" spans="2:15" ht="14.25" thickBot="1">
      <c r="B213" s="169"/>
      <c r="C213" s="104"/>
      <c r="D213" s="104"/>
      <c r="E213" s="104"/>
      <c r="F213" s="104"/>
      <c r="G213" s="104"/>
      <c r="H213" s="2"/>
      <c r="I213" s="61"/>
      <c r="J213" s="70" t="s">
        <v>1127</v>
      </c>
      <c r="K213" s="103"/>
      <c r="L213" s="104"/>
      <c r="M213" s="104"/>
      <c r="N213" s="104"/>
      <c r="O213" s="92"/>
    </row>
  </sheetData>
  <mergeCells count="612">
    <mergeCell ref="K211:M213"/>
    <mergeCell ref="N211:O213"/>
    <mergeCell ref="K81:M83"/>
    <mergeCell ref="N81:O83"/>
    <mergeCell ref="K87:M89"/>
    <mergeCell ref="N87:O89"/>
    <mergeCell ref="K84:M86"/>
    <mergeCell ref="N84:O86"/>
    <mergeCell ref="K93:M95"/>
    <mergeCell ref="N93:O95"/>
    <mergeCell ref="K90:M92"/>
    <mergeCell ref="N90:O92"/>
    <mergeCell ref="K75:M77"/>
    <mergeCell ref="N75:O77"/>
    <mergeCell ref="N48:O50"/>
    <mergeCell ref="C51:E53"/>
    <mergeCell ref="F51:G53"/>
    <mergeCell ref="K51:M53"/>
    <mergeCell ref="N51:O53"/>
    <mergeCell ref="K48:M50"/>
    <mergeCell ref="K42:M44"/>
    <mergeCell ref="N42:O44"/>
    <mergeCell ref="C45:E47"/>
    <mergeCell ref="F45:G47"/>
    <mergeCell ref="K45:M47"/>
    <mergeCell ref="N45:O47"/>
    <mergeCell ref="K36:M38"/>
    <mergeCell ref="N36:O38"/>
    <mergeCell ref="C39:E41"/>
    <mergeCell ref="F39:G41"/>
    <mergeCell ref="K39:M41"/>
    <mergeCell ref="N39:O41"/>
    <mergeCell ref="K30:M32"/>
    <mergeCell ref="N30:O32"/>
    <mergeCell ref="C33:E35"/>
    <mergeCell ref="F33:G35"/>
    <mergeCell ref="K33:M35"/>
    <mergeCell ref="N33:O35"/>
    <mergeCell ref="K24:M26"/>
    <mergeCell ref="N24:O26"/>
    <mergeCell ref="C27:E29"/>
    <mergeCell ref="F27:G29"/>
    <mergeCell ref="K27:M29"/>
    <mergeCell ref="N27:O29"/>
    <mergeCell ref="N18:O20"/>
    <mergeCell ref="C21:E23"/>
    <mergeCell ref="F21:G23"/>
    <mergeCell ref="K21:M23"/>
    <mergeCell ref="N21:O23"/>
    <mergeCell ref="K18:M20"/>
    <mergeCell ref="N12:O14"/>
    <mergeCell ref="C15:E17"/>
    <mergeCell ref="F15:G17"/>
    <mergeCell ref="K15:M17"/>
    <mergeCell ref="N15:O17"/>
    <mergeCell ref="K12:M14"/>
    <mergeCell ref="W125:Z125"/>
    <mergeCell ref="N152:O154"/>
    <mergeCell ref="N155:O157"/>
    <mergeCell ref="N158:O160"/>
    <mergeCell ref="N131:O133"/>
    <mergeCell ref="N143:O145"/>
    <mergeCell ref="N146:O148"/>
    <mergeCell ref="N149:O151"/>
    <mergeCell ref="N134:O136"/>
    <mergeCell ref="N137:O139"/>
    <mergeCell ref="K205:M207"/>
    <mergeCell ref="N161:O163"/>
    <mergeCell ref="N164:O166"/>
    <mergeCell ref="C208:E210"/>
    <mergeCell ref="F208:G210"/>
    <mergeCell ref="N205:O207"/>
    <mergeCell ref="K208:M210"/>
    <mergeCell ref="N208:O210"/>
    <mergeCell ref="B182:C183"/>
    <mergeCell ref="D182:O182"/>
    <mergeCell ref="B211:B213"/>
    <mergeCell ref="B205:B207"/>
    <mergeCell ref="C211:E213"/>
    <mergeCell ref="F211:G213"/>
    <mergeCell ref="C205:E207"/>
    <mergeCell ref="F205:G207"/>
    <mergeCell ref="B208:B210"/>
    <mergeCell ref="B57:B59"/>
    <mergeCell ref="K57:M59"/>
    <mergeCell ref="B129:B130"/>
    <mergeCell ref="C57:E59"/>
    <mergeCell ref="F57:G59"/>
    <mergeCell ref="C129:G130"/>
    <mergeCell ref="K129:O130"/>
    <mergeCell ref="H129:J130"/>
    <mergeCell ref="C108:E110"/>
    <mergeCell ref="C111:E113"/>
    <mergeCell ref="B64:C65"/>
    <mergeCell ref="B108:B110"/>
    <mergeCell ref="B111:B113"/>
    <mergeCell ref="K102:M104"/>
    <mergeCell ref="C78:E80"/>
    <mergeCell ref="F78:G80"/>
    <mergeCell ref="K78:M80"/>
    <mergeCell ref="F111:G113"/>
    <mergeCell ref="F108:G110"/>
    <mergeCell ref="B93:B95"/>
    <mergeCell ref="R4:W4"/>
    <mergeCell ref="D123:O123"/>
    <mergeCell ref="D124:O124"/>
    <mergeCell ref="D64:O64"/>
    <mergeCell ref="D65:O65"/>
    <mergeCell ref="C75:E77"/>
    <mergeCell ref="F102:G104"/>
    <mergeCell ref="N57:O59"/>
    <mergeCell ref="C93:E95"/>
    <mergeCell ref="B123:C124"/>
    <mergeCell ref="N140:O142"/>
    <mergeCell ref="K125:O126"/>
    <mergeCell ref="I125:J126"/>
    <mergeCell ref="K127:O128"/>
    <mergeCell ref="K131:M133"/>
    <mergeCell ref="I127:J128"/>
    <mergeCell ref="B90:B92"/>
    <mergeCell ref="C90:E92"/>
    <mergeCell ref="B117:B119"/>
    <mergeCell ref="C117:E119"/>
    <mergeCell ref="F117:G119"/>
    <mergeCell ref="C125:H126"/>
    <mergeCell ref="F90:G92"/>
    <mergeCell ref="C87:E89"/>
    <mergeCell ref="B87:B89"/>
    <mergeCell ref="B84:B86"/>
    <mergeCell ref="C84:E86"/>
    <mergeCell ref="B81:B83"/>
    <mergeCell ref="B78:B80"/>
    <mergeCell ref="B75:B77"/>
    <mergeCell ref="C81:E83"/>
    <mergeCell ref="B72:B74"/>
    <mergeCell ref="B70:B71"/>
    <mergeCell ref="C70:G71"/>
    <mergeCell ref="C72:E74"/>
    <mergeCell ref="F72:G74"/>
    <mergeCell ref="F81:G83"/>
    <mergeCell ref="F75:G77"/>
    <mergeCell ref="K72:M74"/>
    <mergeCell ref="N72:O74"/>
    <mergeCell ref="N78:O80"/>
    <mergeCell ref="H70:J71"/>
    <mergeCell ref="B68:B69"/>
    <mergeCell ref="K68:O69"/>
    <mergeCell ref="C68:H69"/>
    <mergeCell ref="I68:J69"/>
    <mergeCell ref="K70:O71"/>
    <mergeCell ref="B66:B67"/>
    <mergeCell ref="K66:O67"/>
    <mergeCell ref="C66:H67"/>
    <mergeCell ref="I66:J67"/>
    <mergeCell ref="B51:B53"/>
    <mergeCell ref="B48:B50"/>
    <mergeCell ref="C48:E50"/>
    <mergeCell ref="F48:G50"/>
    <mergeCell ref="B45:B47"/>
    <mergeCell ref="B42:B44"/>
    <mergeCell ref="C42:E44"/>
    <mergeCell ref="F42:G44"/>
    <mergeCell ref="B39:B41"/>
    <mergeCell ref="B36:B38"/>
    <mergeCell ref="C36:E38"/>
    <mergeCell ref="F36:G38"/>
    <mergeCell ref="B33:B35"/>
    <mergeCell ref="B30:B32"/>
    <mergeCell ref="C30:E32"/>
    <mergeCell ref="F30:G32"/>
    <mergeCell ref="B27:B29"/>
    <mergeCell ref="B24:B26"/>
    <mergeCell ref="C24:E26"/>
    <mergeCell ref="F24:G26"/>
    <mergeCell ref="B21:B23"/>
    <mergeCell ref="B18:B20"/>
    <mergeCell ref="C18:E20"/>
    <mergeCell ref="F18:G20"/>
    <mergeCell ref="B15:B17"/>
    <mergeCell ref="B12:B14"/>
    <mergeCell ref="C12:E14"/>
    <mergeCell ref="F12:G14"/>
    <mergeCell ref="K10:O11"/>
    <mergeCell ref="B8:B9"/>
    <mergeCell ref="C8:H9"/>
    <mergeCell ref="H10:J11"/>
    <mergeCell ref="I8:I9"/>
    <mergeCell ref="J8:O9"/>
    <mergeCell ref="AD51:AD52"/>
    <mergeCell ref="B4:C5"/>
    <mergeCell ref="D4:O4"/>
    <mergeCell ref="D5:O5"/>
    <mergeCell ref="B6:B7"/>
    <mergeCell ref="C6:H7"/>
    <mergeCell ref="I6:I7"/>
    <mergeCell ref="J6:O7"/>
    <mergeCell ref="B10:B11"/>
    <mergeCell ref="C10:G11"/>
    <mergeCell ref="AE51:AE52"/>
    <mergeCell ref="AA5:AA6"/>
    <mergeCell ref="AB5:AB6"/>
    <mergeCell ref="AC5:AC6"/>
    <mergeCell ref="AD5:AD6"/>
    <mergeCell ref="AE5:AE6"/>
    <mergeCell ref="AE11:AE12"/>
    <mergeCell ref="AA51:AA52"/>
    <mergeCell ref="AB51:AB52"/>
    <mergeCell ref="AC51:AC52"/>
    <mergeCell ref="AG5:AG6"/>
    <mergeCell ref="AH5:AH6"/>
    <mergeCell ref="AI5:AI6"/>
    <mergeCell ref="AJ5:AJ6"/>
    <mergeCell ref="AK5:AK6"/>
    <mergeCell ref="AA7:AA8"/>
    <mergeCell ref="AB7:AB8"/>
    <mergeCell ref="AC7:AC8"/>
    <mergeCell ref="AD7:AD8"/>
    <mergeCell ref="AE7:AE8"/>
    <mergeCell ref="AG7:AG8"/>
    <mergeCell ref="AH7:AH8"/>
    <mergeCell ref="AI7:AI8"/>
    <mergeCell ref="AJ7:AJ8"/>
    <mergeCell ref="AK7:AK8"/>
    <mergeCell ref="AA9:AA10"/>
    <mergeCell ref="AB9:AB10"/>
    <mergeCell ref="AC9:AC10"/>
    <mergeCell ref="AD9:AD10"/>
    <mergeCell ref="AE9:AE10"/>
    <mergeCell ref="AG9:AG10"/>
    <mergeCell ref="AH9:AH10"/>
    <mergeCell ref="AI9:AI10"/>
    <mergeCell ref="AJ9:AJ10"/>
    <mergeCell ref="AK9:AK10"/>
    <mergeCell ref="AA55:AA56"/>
    <mergeCell ref="AB55:AB56"/>
    <mergeCell ref="AC55:AC56"/>
    <mergeCell ref="AD55:AD56"/>
    <mergeCell ref="AE55:AE56"/>
    <mergeCell ref="AA11:AA12"/>
    <mergeCell ref="AB11:AB12"/>
    <mergeCell ref="AC11:AC12"/>
    <mergeCell ref="AD11:AD12"/>
    <mergeCell ref="AG11:AG12"/>
    <mergeCell ref="AH11:AH12"/>
    <mergeCell ref="AI11:AI12"/>
    <mergeCell ref="AJ11:AJ12"/>
    <mergeCell ref="AK11:AK12"/>
    <mergeCell ref="AA13:AA14"/>
    <mergeCell ref="AB13:AB14"/>
    <mergeCell ref="AC13:AC14"/>
    <mergeCell ref="AD13:AD14"/>
    <mergeCell ref="AE13:AE14"/>
    <mergeCell ref="AG13:AG14"/>
    <mergeCell ref="AH13:AH14"/>
    <mergeCell ref="AI13:AI14"/>
    <mergeCell ref="AJ13:AJ14"/>
    <mergeCell ref="AK13:AK14"/>
    <mergeCell ref="AG57:AG58"/>
    <mergeCell ref="AH57:AH58"/>
    <mergeCell ref="AI57:AI58"/>
    <mergeCell ref="AJ57:AJ58"/>
    <mergeCell ref="AK57:AK58"/>
    <mergeCell ref="AG15:AG16"/>
    <mergeCell ref="AH15:AH16"/>
    <mergeCell ref="AI15:AI16"/>
    <mergeCell ref="AJ15:AJ16"/>
    <mergeCell ref="AE59:AE60"/>
    <mergeCell ref="AA15:AA16"/>
    <mergeCell ref="AB15:AB16"/>
    <mergeCell ref="AC15:AC16"/>
    <mergeCell ref="AD15:AD16"/>
    <mergeCell ref="AE15:AE16"/>
    <mergeCell ref="AA59:AA60"/>
    <mergeCell ref="AB59:AB60"/>
    <mergeCell ref="AC59:AC60"/>
    <mergeCell ref="AD59:AD60"/>
    <mergeCell ref="AK15:AK16"/>
    <mergeCell ref="AA17:AA18"/>
    <mergeCell ref="AB17:AB18"/>
    <mergeCell ref="AC17:AC18"/>
    <mergeCell ref="AD17:AD18"/>
    <mergeCell ref="AE17:AE18"/>
    <mergeCell ref="AG17:AG18"/>
    <mergeCell ref="AH17:AH18"/>
    <mergeCell ref="AI17:AI18"/>
    <mergeCell ref="AJ17:AJ18"/>
    <mergeCell ref="AK17:AK18"/>
    <mergeCell ref="AA19:AA20"/>
    <mergeCell ref="AB19:AB20"/>
    <mergeCell ref="AC19:AC20"/>
    <mergeCell ref="AD19:AD20"/>
    <mergeCell ref="AE19:AE20"/>
    <mergeCell ref="AG19:AG20"/>
    <mergeCell ref="AH19:AH20"/>
    <mergeCell ref="AI19:AI20"/>
    <mergeCell ref="AJ19:AJ20"/>
    <mergeCell ref="AK19:AK20"/>
    <mergeCell ref="AA21:AA22"/>
    <mergeCell ref="AB21:AB22"/>
    <mergeCell ref="AC21:AC22"/>
    <mergeCell ref="AD21:AD22"/>
    <mergeCell ref="AE21:AE22"/>
    <mergeCell ref="AG21:AG22"/>
    <mergeCell ref="AH21:AH22"/>
    <mergeCell ref="AI21:AI22"/>
    <mergeCell ref="AJ21:AJ22"/>
    <mergeCell ref="AK21:AK22"/>
    <mergeCell ref="AA23:AA24"/>
    <mergeCell ref="AB23:AB24"/>
    <mergeCell ref="AC23:AC24"/>
    <mergeCell ref="AD23:AD24"/>
    <mergeCell ref="AE23:AE24"/>
    <mergeCell ref="AG23:AG24"/>
    <mergeCell ref="AH23:AH24"/>
    <mergeCell ref="AI23:AI24"/>
    <mergeCell ref="AJ23:AJ24"/>
    <mergeCell ref="AK23:AK24"/>
    <mergeCell ref="AA25:AA26"/>
    <mergeCell ref="AB25:AB26"/>
    <mergeCell ref="AC25:AC26"/>
    <mergeCell ref="AD25:AD26"/>
    <mergeCell ref="AE25:AE26"/>
    <mergeCell ref="AG25:AG26"/>
    <mergeCell ref="AH25:AH26"/>
    <mergeCell ref="AI25:AI26"/>
    <mergeCell ref="AJ25:AJ26"/>
    <mergeCell ref="AK25:AK26"/>
    <mergeCell ref="AG65:AG66"/>
    <mergeCell ref="AH65:AH66"/>
    <mergeCell ref="AI65:AI66"/>
    <mergeCell ref="AJ65:AJ66"/>
    <mergeCell ref="AK65:AK66"/>
    <mergeCell ref="AG27:AG28"/>
    <mergeCell ref="AH27:AH28"/>
    <mergeCell ref="AI27:AI28"/>
    <mergeCell ref="AJ27:AJ28"/>
    <mergeCell ref="AE67:AE68"/>
    <mergeCell ref="AA27:AA28"/>
    <mergeCell ref="AB27:AB28"/>
    <mergeCell ref="AC27:AC28"/>
    <mergeCell ref="AD27:AD28"/>
    <mergeCell ref="AE27:AE28"/>
    <mergeCell ref="AA67:AA68"/>
    <mergeCell ref="AB67:AB68"/>
    <mergeCell ref="AC67:AC68"/>
    <mergeCell ref="AD67:AD68"/>
    <mergeCell ref="AK27:AK28"/>
    <mergeCell ref="AA29:AA30"/>
    <mergeCell ref="AB29:AB30"/>
    <mergeCell ref="AC29:AC30"/>
    <mergeCell ref="AD29:AD30"/>
    <mergeCell ref="AE29:AE30"/>
    <mergeCell ref="AG29:AG30"/>
    <mergeCell ref="AH29:AH30"/>
    <mergeCell ref="AI29:AI30"/>
    <mergeCell ref="AJ29:AJ30"/>
    <mergeCell ref="AK29:AK30"/>
    <mergeCell ref="AA31:AA32"/>
    <mergeCell ref="AB31:AB32"/>
    <mergeCell ref="AC31:AC32"/>
    <mergeCell ref="AD31:AD32"/>
    <mergeCell ref="AE31:AE32"/>
    <mergeCell ref="AG31:AG32"/>
    <mergeCell ref="AH31:AH32"/>
    <mergeCell ref="AI31:AI32"/>
    <mergeCell ref="AJ31:AJ32"/>
    <mergeCell ref="AK31:AK32"/>
    <mergeCell ref="AA33:AA34"/>
    <mergeCell ref="AB33:AB34"/>
    <mergeCell ref="AC33:AC34"/>
    <mergeCell ref="AD33:AD34"/>
    <mergeCell ref="AE33:AE34"/>
    <mergeCell ref="AG33:AG34"/>
    <mergeCell ref="AH33:AH34"/>
    <mergeCell ref="AI33:AI34"/>
    <mergeCell ref="AJ33:AJ34"/>
    <mergeCell ref="AK33:AK34"/>
    <mergeCell ref="AA35:AA36"/>
    <mergeCell ref="AB35:AB36"/>
    <mergeCell ref="AC35:AC36"/>
    <mergeCell ref="AD35:AD36"/>
    <mergeCell ref="AE35:AE36"/>
    <mergeCell ref="AG35:AG36"/>
    <mergeCell ref="AH35:AH36"/>
    <mergeCell ref="AI35:AI36"/>
    <mergeCell ref="AJ35:AJ36"/>
    <mergeCell ref="AK35:AK36"/>
    <mergeCell ref="AA37:AA38"/>
    <mergeCell ref="AB37:AB38"/>
    <mergeCell ref="AC37:AC38"/>
    <mergeCell ref="AD37:AD38"/>
    <mergeCell ref="AE37:AE38"/>
    <mergeCell ref="AG37:AG38"/>
    <mergeCell ref="AH37:AH38"/>
    <mergeCell ref="AI37:AI38"/>
    <mergeCell ref="AJ37:AJ38"/>
    <mergeCell ref="AK37:AK38"/>
    <mergeCell ref="AG73:AG74"/>
    <mergeCell ref="AH73:AH74"/>
    <mergeCell ref="AI73:AI74"/>
    <mergeCell ref="AJ73:AJ74"/>
    <mergeCell ref="AK73:AK74"/>
    <mergeCell ref="AG39:AG40"/>
    <mergeCell ref="AH39:AH40"/>
    <mergeCell ref="AI39:AI40"/>
    <mergeCell ref="AJ39:AJ40"/>
    <mergeCell ref="AE75:AE76"/>
    <mergeCell ref="AA39:AA40"/>
    <mergeCell ref="AB39:AB40"/>
    <mergeCell ref="AC39:AC40"/>
    <mergeCell ref="AD39:AD40"/>
    <mergeCell ref="AE39:AE40"/>
    <mergeCell ref="AA75:AA76"/>
    <mergeCell ref="AB75:AB76"/>
    <mergeCell ref="AC75:AC76"/>
    <mergeCell ref="AD75:AD76"/>
    <mergeCell ref="AK39:AK40"/>
    <mergeCell ref="AA41:AA42"/>
    <mergeCell ref="AB41:AB42"/>
    <mergeCell ref="AC41:AC42"/>
    <mergeCell ref="AD41:AD42"/>
    <mergeCell ref="AE41:AE42"/>
    <mergeCell ref="AG41:AG42"/>
    <mergeCell ref="AH41:AH42"/>
    <mergeCell ref="AI41:AI42"/>
    <mergeCell ref="AJ41:AJ42"/>
    <mergeCell ref="AK41:AK42"/>
    <mergeCell ref="AA43:AA44"/>
    <mergeCell ref="AB43:AB44"/>
    <mergeCell ref="AC43:AC44"/>
    <mergeCell ref="AD43:AD44"/>
    <mergeCell ref="AE43:AE44"/>
    <mergeCell ref="AG43:AG44"/>
    <mergeCell ref="AH43:AH44"/>
    <mergeCell ref="AI43:AI44"/>
    <mergeCell ref="AJ43:AJ44"/>
    <mergeCell ref="AK43:AK44"/>
    <mergeCell ref="AA45:AA46"/>
    <mergeCell ref="AB45:AB46"/>
    <mergeCell ref="AC45:AC46"/>
    <mergeCell ref="AD45:AD46"/>
    <mergeCell ref="AE45:AE46"/>
    <mergeCell ref="AG45:AG46"/>
    <mergeCell ref="AH45:AH46"/>
    <mergeCell ref="AI45:AI46"/>
    <mergeCell ref="AJ45:AJ46"/>
    <mergeCell ref="AK45:AK46"/>
    <mergeCell ref="AA47:AA48"/>
    <mergeCell ref="AB47:AB48"/>
    <mergeCell ref="AC47:AC48"/>
    <mergeCell ref="AD47:AD48"/>
    <mergeCell ref="AE47:AE48"/>
    <mergeCell ref="AG47:AG48"/>
    <mergeCell ref="AH47:AH48"/>
    <mergeCell ref="AI47:AI48"/>
    <mergeCell ref="AJ47:AJ48"/>
    <mergeCell ref="AK47:AK48"/>
    <mergeCell ref="AA49:AA50"/>
    <mergeCell ref="AB49:AB50"/>
    <mergeCell ref="AC49:AC50"/>
    <mergeCell ref="AD49:AD50"/>
    <mergeCell ref="AE49:AE50"/>
    <mergeCell ref="AG49:AG50"/>
    <mergeCell ref="AH49:AH50"/>
    <mergeCell ref="AI49:AI50"/>
    <mergeCell ref="AJ49:AJ50"/>
    <mergeCell ref="AK49:AK50"/>
    <mergeCell ref="AG81:AG82"/>
    <mergeCell ref="AH81:AH82"/>
    <mergeCell ref="AI81:AI82"/>
    <mergeCell ref="AJ81:AJ82"/>
    <mergeCell ref="AK81:AK82"/>
    <mergeCell ref="N96:O98"/>
    <mergeCell ref="B99:B101"/>
    <mergeCell ref="C99:E101"/>
    <mergeCell ref="F99:G101"/>
    <mergeCell ref="K99:M101"/>
    <mergeCell ref="N99:O101"/>
    <mergeCell ref="B96:B98"/>
    <mergeCell ref="C96:E98"/>
    <mergeCell ref="F96:G98"/>
    <mergeCell ref="K96:M98"/>
    <mergeCell ref="N102:O104"/>
    <mergeCell ref="B105:B107"/>
    <mergeCell ref="C105:E107"/>
    <mergeCell ref="F105:G107"/>
    <mergeCell ref="K105:M107"/>
    <mergeCell ref="N105:O107"/>
    <mergeCell ref="B102:B104"/>
    <mergeCell ref="C102:E104"/>
    <mergeCell ref="N108:O110"/>
    <mergeCell ref="K111:M113"/>
    <mergeCell ref="N111:O113"/>
    <mergeCell ref="N117:O119"/>
    <mergeCell ref="K108:M110"/>
    <mergeCell ref="K117:M119"/>
    <mergeCell ref="B131:B133"/>
    <mergeCell ref="C131:E133"/>
    <mergeCell ref="F131:G133"/>
    <mergeCell ref="B125:B126"/>
    <mergeCell ref="B127:B128"/>
    <mergeCell ref="C127:H128"/>
    <mergeCell ref="B134:B136"/>
    <mergeCell ref="C134:E136"/>
    <mergeCell ref="F134:G136"/>
    <mergeCell ref="K134:M136"/>
    <mergeCell ref="B137:B139"/>
    <mergeCell ref="C137:E139"/>
    <mergeCell ref="F137:G139"/>
    <mergeCell ref="K137:M139"/>
    <mergeCell ref="B140:B142"/>
    <mergeCell ref="C140:E142"/>
    <mergeCell ref="F140:G142"/>
    <mergeCell ref="K140:M142"/>
    <mergeCell ref="B143:B145"/>
    <mergeCell ref="C143:E145"/>
    <mergeCell ref="F143:G145"/>
    <mergeCell ref="K143:M145"/>
    <mergeCell ref="B146:B148"/>
    <mergeCell ref="C146:E148"/>
    <mergeCell ref="F146:G148"/>
    <mergeCell ref="K146:M148"/>
    <mergeCell ref="B149:B151"/>
    <mergeCell ref="C149:E151"/>
    <mergeCell ref="F149:G151"/>
    <mergeCell ref="B152:B154"/>
    <mergeCell ref="C152:E154"/>
    <mergeCell ref="F152:G154"/>
    <mergeCell ref="K152:M154"/>
    <mergeCell ref="B158:B160"/>
    <mergeCell ref="C158:E160"/>
    <mergeCell ref="F158:G160"/>
    <mergeCell ref="K158:M160"/>
    <mergeCell ref="B155:B157"/>
    <mergeCell ref="C155:E157"/>
    <mergeCell ref="F155:G157"/>
    <mergeCell ref="B164:B166"/>
    <mergeCell ref="C164:E166"/>
    <mergeCell ref="F164:G166"/>
    <mergeCell ref="K164:M166"/>
    <mergeCell ref="K170:M172"/>
    <mergeCell ref="B167:B169"/>
    <mergeCell ref="C167:E169"/>
    <mergeCell ref="F167:G169"/>
    <mergeCell ref="K167:M169"/>
    <mergeCell ref="D183:O183"/>
    <mergeCell ref="F93:G95"/>
    <mergeCell ref="B173:B175"/>
    <mergeCell ref="C173:E175"/>
    <mergeCell ref="F173:G175"/>
    <mergeCell ref="B161:B163"/>
    <mergeCell ref="C161:E163"/>
    <mergeCell ref="F161:G163"/>
    <mergeCell ref="B170:B172"/>
    <mergeCell ref="C170:E172"/>
    <mergeCell ref="F87:G89"/>
    <mergeCell ref="F84:G86"/>
    <mergeCell ref="N173:O175"/>
    <mergeCell ref="K173:M175"/>
    <mergeCell ref="N167:O169"/>
    <mergeCell ref="N170:O172"/>
    <mergeCell ref="K161:M163"/>
    <mergeCell ref="K155:M157"/>
    <mergeCell ref="K149:M151"/>
    <mergeCell ref="F170:G172"/>
    <mergeCell ref="B184:B185"/>
    <mergeCell ref="C184:H185"/>
    <mergeCell ref="I184:J185"/>
    <mergeCell ref="K184:O185"/>
    <mergeCell ref="B186:B187"/>
    <mergeCell ref="C186:H187"/>
    <mergeCell ref="I186:J187"/>
    <mergeCell ref="K186:O187"/>
    <mergeCell ref="B188:B189"/>
    <mergeCell ref="C188:G189"/>
    <mergeCell ref="H188:J189"/>
    <mergeCell ref="K188:O189"/>
    <mergeCell ref="N190:O192"/>
    <mergeCell ref="B193:B195"/>
    <mergeCell ref="C193:E195"/>
    <mergeCell ref="F193:G195"/>
    <mergeCell ref="K193:M195"/>
    <mergeCell ref="N193:O195"/>
    <mergeCell ref="B190:B192"/>
    <mergeCell ref="C190:E192"/>
    <mergeCell ref="F190:G192"/>
    <mergeCell ref="K190:M192"/>
    <mergeCell ref="N196:O198"/>
    <mergeCell ref="B199:B201"/>
    <mergeCell ref="C199:E201"/>
    <mergeCell ref="F199:G201"/>
    <mergeCell ref="K199:M201"/>
    <mergeCell ref="N199:O201"/>
    <mergeCell ref="B196:B198"/>
    <mergeCell ref="C196:E198"/>
    <mergeCell ref="F196:G198"/>
    <mergeCell ref="K196:M198"/>
    <mergeCell ref="N202:O204"/>
    <mergeCell ref="B202:B204"/>
    <mergeCell ref="C202:E204"/>
    <mergeCell ref="F202:G204"/>
    <mergeCell ref="K202:M204"/>
    <mergeCell ref="N54:O56"/>
    <mergeCell ref="B114:B116"/>
    <mergeCell ref="C114:E116"/>
    <mergeCell ref="F114:G116"/>
    <mergeCell ref="K114:M116"/>
    <mergeCell ref="N114:O116"/>
    <mergeCell ref="B54:B56"/>
    <mergeCell ref="C54:E56"/>
    <mergeCell ref="F54:G56"/>
    <mergeCell ref="K54:M5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北海道室蘭工業高等学校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Hisashi Nozawa</dc:creator>
  <cp:keywords/>
  <dc:description/>
  <cp:lastModifiedBy>PCDATA</cp:lastModifiedBy>
  <cp:lastPrinted>2009-05-10T03:26:37Z</cp:lastPrinted>
  <dcterms:created xsi:type="dcterms:W3CDTF">2007-01-09T01:33:07Z</dcterms:created>
  <dcterms:modified xsi:type="dcterms:W3CDTF">2009-05-11T15:16:42Z</dcterms:modified>
  <cp:category/>
  <cp:version/>
  <cp:contentType/>
  <cp:contentStatus/>
</cp:coreProperties>
</file>