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3125" windowHeight="8745" tabRatio="856" firstSheet="2" activeTab="2"/>
  </bookViews>
  <sheets>
    <sheet name="一覧表" sheetId="1" r:id="rId1"/>
    <sheet name="男子5年以下" sheetId="2" r:id="rId2"/>
    <sheet name="参加申込一覧表" sheetId="3" r:id="rId3"/>
    <sheet name="個票" sheetId="4" r:id="rId4"/>
    <sheet name="参加料納入書" sheetId="5" r:id="rId5"/>
  </sheets>
  <definedNames>
    <definedName name="_xlnm.Print_Area" localSheetId="4">'参加料納入書'!$C$2:$L$37</definedName>
  </definedNames>
  <calcPr fullCalcOnLoad="1"/>
</workbook>
</file>

<file path=xl/sharedStrings.xml><?xml version="1.0" encoding="utf-8"?>
<sst xmlns="http://schemas.openxmlformats.org/spreadsheetml/2006/main" count="615" uniqueCount="159">
  <si>
    <t>学年</t>
  </si>
  <si>
    <t>生年月日</t>
  </si>
  <si>
    <t>学校名又はサークル名</t>
  </si>
  <si>
    <t>選手名（（　　）内はフリガナを記入）</t>
  </si>
  <si>
    <t>※男子は黒、女子は赤で記入して下さい。</t>
  </si>
  <si>
    <t>※各地区協会のランク順に記入して下さい。</t>
  </si>
  <si>
    <t>ＮＯ</t>
  </si>
  <si>
    <t>）</t>
  </si>
  <si>
    <t>）</t>
  </si>
  <si>
    <t>記入例　シングルス</t>
  </si>
  <si>
    <t>種目</t>
  </si>
  <si>
    <t>氏名</t>
  </si>
  <si>
    <t>北海　太郎</t>
  </si>
  <si>
    <t>地区</t>
  </si>
  <si>
    <t>順位</t>
  </si>
  <si>
    <t>所属</t>
  </si>
  <si>
    <t>※男子は黒、女子は赤で記入して下さい。</t>
  </si>
  <si>
    <t>申込責任者　</t>
  </si>
  <si>
    <t>住所　</t>
  </si>
  <si>
    <t xml:space="preserve">地区協会名　  </t>
  </si>
  <si>
    <t>会長名</t>
  </si>
  <si>
    <t>第２３回　北海道小学生バドミントン大会
参加申込書（一覧表）　男子単・複</t>
  </si>
  <si>
    <t>生年月日(西暦）</t>
  </si>
  <si>
    <t>ＮＯ</t>
  </si>
  <si>
    <t>（</t>
  </si>
  <si>
    <t>）</t>
  </si>
  <si>
    <t>記入例　ダブルス</t>
  </si>
  <si>
    <t>連絡先電話番号</t>
  </si>
  <si>
    <t>印</t>
  </si>
  <si>
    <t>地区協会</t>
  </si>
  <si>
    <t>旭川</t>
  </si>
  <si>
    <t>旭川東栄小学校</t>
  </si>
  <si>
    <t>旭川嵐山小学校</t>
  </si>
  <si>
    <t>旭川高台小学校</t>
  </si>
  <si>
    <t>旭川近文小学校</t>
  </si>
  <si>
    <t>旭川愛宕東小学校</t>
  </si>
  <si>
    <t>目崎　涼</t>
  </si>
  <si>
    <t>中田　涼介</t>
  </si>
  <si>
    <t>　　　　　青木　幸雄</t>
  </si>
  <si>
    <t>旭川市末広4条1丁目3番15号</t>
  </si>
  <si>
    <t>松永　盛将</t>
  </si>
  <si>
    <t>0166-54-6846（自宅）
0166-51-9302（職場）</t>
  </si>
  <si>
    <t>渡部　大</t>
  </si>
  <si>
    <t>澤井　佑基</t>
  </si>
  <si>
    <t>外川　亨</t>
  </si>
  <si>
    <t>山本　優太</t>
  </si>
  <si>
    <t>宍戸　崇人</t>
  </si>
  <si>
    <t>渡部　勝</t>
  </si>
  <si>
    <t>西島　圭哉</t>
  </si>
  <si>
    <t>先崎　佑弥</t>
  </si>
  <si>
    <t>石川　潤</t>
  </si>
  <si>
    <t>岩田　章宏</t>
  </si>
  <si>
    <t>古澤　侑典</t>
  </si>
  <si>
    <t>星　力斗</t>
  </si>
  <si>
    <t>菊池　和哉</t>
  </si>
  <si>
    <t>平田　岳　</t>
  </si>
  <si>
    <t>川原　共生</t>
  </si>
  <si>
    <t>宗　和憲</t>
  </si>
  <si>
    <t>ニシジマ　ケイヤ</t>
  </si>
  <si>
    <t>センザキ　ユウヤ</t>
  </si>
  <si>
    <t>イシカワ　ジュン</t>
  </si>
  <si>
    <t>イワタ　アキヒロ</t>
  </si>
  <si>
    <t>フルサワ　ユウスケ</t>
  </si>
  <si>
    <t>ホシ　リキト</t>
  </si>
  <si>
    <t>キクチ　カズヤ</t>
  </si>
  <si>
    <t>ヒラタ　ガク</t>
  </si>
  <si>
    <t>カワハラ　トモキ</t>
  </si>
  <si>
    <t>ソウ　カズノリ</t>
  </si>
  <si>
    <t>メサキ　リョウ</t>
  </si>
  <si>
    <t>ナカタ　リョウスケ</t>
  </si>
  <si>
    <t>ワタナベ　ダイ</t>
  </si>
  <si>
    <t>サワイ　ユウキ</t>
  </si>
  <si>
    <t>ソトカワ　トオル</t>
  </si>
  <si>
    <t>ヤマモト　ユウタ</t>
  </si>
  <si>
    <t>シシド　シュウト</t>
  </si>
  <si>
    <t>ワタナベ　マサル</t>
  </si>
  <si>
    <t>旭川近文第二小学校</t>
  </si>
  <si>
    <t>鷹栖北野小学校</t>
  </si>
  <si>
    <t>・</t>
  </si>
  <si>
    <t>◎種目　５男子単　</t>
  </si>
  <si>
    <t>◎種目　５男子複</t>
  </si>
  <si>
    <t>※1種目　1枠にまとめて記入してください。</t>
  </si>
  <si>
    <t>種目　　　　　　　　単　</t>
  </si>
  <si>
    <t>年齢</t>
  </si>
  <si>
    <t>所　　属</t>
  </si>
  <si>
    <t>種目　　　　　　　　複　</t>
  </si>
  <si>
    <t>表彰対象者氏名</t>
  </si>
  <si>
    <t>第35回　北海道教職員バドミントン大会参加申込書（一覧表）　</t>
  </si>
  <si>
    <t>※1種目　１枠にまとめて記入してください。</t>
  </si>
  <si>
    <t>※男子は黒、女子は赤で記入してください。</t>
  </si>
  <si>
    <t>※各地区協会のランク順に記入してください。</t>
  </si>
  <si>
    <t>種目　　　　　　　　　単　</t>
  </si>
  <si>
    <t>選　手　名</t>
  </si>
  <si>
    <t>種目　　　　　　　　　複</t>
  </si>
  <si>
    <t>ＮＯ</t>
  </si>
  <si>
    <t>旭川中学校</t>
  </si>
  <si>
    <t>上川　花子</t>
  </si>
  <si>
    <t>１MS</t>
  </si>
  <si>
    <t>美瑛　美子</t>
  </si>
  <si>
    <t>常盤中学校</t>
  </si>
  <si>
    <t>旭川東高校</t>
  </si>
  <si>
    <t xml:space="preserve"> 所   属</t>
  </si>
  <si>
    <t>氏　　　　　　名(ふりがな）</t>
  </si>
  <si>
    <t>（　　　　　　　）</t>
  </si>
  <si>
    <t>地区協会名（　　　　       　　　　　　　　　　）</t>
  </si>
  <si>
    <t>申込責任者（　　 　　　　　　　　　　　     　　　　）</t>
  </si>
  <si>
    <t>住所（　　　　　　   　　　       　　　　　　　　　　　）</t>
  </si>
  <si>
    <t>電話番号（職場）（　  　　　  　　　　　　 　　　）</t>
  </si>
  <si>
    <t>（自宅）（　　　　　 　　　　　　　    　）</t>
  </si>
  <si>
    <t>NO</t>
  </si>
  <si>
    <t>種　　　目</t>
  </si>
  <si>
    <t>参加料</t>
  </si>
  <si>
    <t>　備　　考</t>
  </si>
  <si>
    <t>1部男子単</t>
  </si>
  <si>
    <t>人</t>
  </si>
  <si>
    <t>円</t>
  </si>
  <si>
    <t>1部男子複</t>
  </si>
  <si>
    <t>組</t>
  </si>
  <si>
    <t>2部男子単</t>
  </si>
  <si>
    <t>2部男子複</t>
  </si>
  <si>
    <t>組</t>
  </si>
  <si>
    <t>3部男子単</t>
  </si>
  <si>
    <t>3部男子複</t>
  </si>
  <si>
    <t>30歳男子複</t>
  </si>
  <si>
    <t>40歳男子複</t>
  </si>
  <si>
    <t>50歳男子複</t>
  </si>
  <si>
    <t>60歳男子複</t>
  </si>
  <si>
    <t>70歳男子複</t>
  </si>
  <si>
    <t>90歳男子複</t>
  </si>
  <si>
    <t>110歳男子複</t>
  </si>
  <si>
    <t>1部女子単</t>
  </si>
  <si>
    <t>1部女子複</t>
  </si>
  <si>
    <t>2部女子単</t>
  </si>
  <si>
    <t>2部女子複</t>
  </si>
  <si>
    <t>30歳女子複</t>
  </si>
  <si>
    <t>小　　　　計</t>
  </si>
  <si>
    <t>保　険　料</t>
  </si>
  <si>
    <t>JEF基金</t>
  </si>
  <si>
    <t>小　　　計</t>
  </si>
  <si>
    <t>登録料（正会員）</t>
  </si>
  <si>
    <t>登録料（賛助会員）</t>
  </si>
  <si>
    <t>合　　　　　計</t>
  </si>
  <si>
    <t>組・人数</t>
  </si>
  <si>
    <t>人</t>
  </si>
  <si>
    <t>）人＝</t>
  </si>
  <si>
    <t>）組＝</t>
  </si>
  <si>
    <t>2,700円×（</t>
  </si>
  <si>
    <t>5,400円×（</t>
  </si>
  <si>
    <t>　100円×（</t>
  </si>
  <si>
    <t>　500円×（</t>
  </si>
  <si>
    <t>）人＝</t>
  </si>
  <si>
    <t>＊黄色の部分に数字を記入してください。金額が計算されます。</t>
  </si>
  <si>
    <t>2WD</t>
  </si>
  <si>
    <t>1,000円×（</t>
  </si>
  <si>
    <t xml:space="preserve">  500円×（</t>
  </si>
  <si>
    <t>65歳男子複</t>
  </si>
  <si>
    <t>第38回北海道教職員バドミントン選手権大会参加料納入書</t>
  </si>
  <si>
    <t>第38回　北海道教職員バドミントン大会参加申込書（個票）</t>
  </si>
  <si>
    <t>第38回　北海道教職員バドミントン大会
参加申込書（一覧表）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</si>
</sst>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@\)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正楷書体"/>
      <family val="3"/>
    </font>
    <font>
      <sz val="10"/>
      <name val="HG正楷書体"/>
      <family val="3"/>
    </font>
    <font>
      <sz val="9"/>
      <name val="HG丸ｺﾞｼｯｸM-PRO"/>
      <family val="3"/>
    </font>
    <font>
      <sz val="14"/>
      <color indexed="10"/>
      <name val="HG正楷書体"/>
      <family val="3"/>
    </font>
    <font>
      <sz val="11"/>
      <color indexed="10"/>
      <name val="ＭＳ ゴシック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4"/>
      <name val="ＭＳ ゴシック"/>
      <family val="3"/>
    </font>
    <font>
      <sz val="10"/>
      <color indexed="10"/>
      <name val="HG正楷書体"/>
      <family val="3"/>
    </font>
    <font>
      <u val="single"/>
      <sz val="11"/>
      <name val="HG丸ｺﾞｼｯｸM-PRO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ＤＨＰ平成ゴシックW5"/>
      <family val="3"/>
    </font>
    <font>
      <sz val="14"/>
      <color indexed="8"/>
      <name val="ＤＨＰ平成ゴシックW5"/>
      <family val="3"/>
    </font>
    <font>
      <sz val="12"/>
      <name val="ＤＨＰ平成ゴシックW5"/>
      <family val="3"/>
    </font>
    <font>
      <sz val="12"/>
      <color indexed="8"/>
      <name val="ＤＨＰ平成ゴシックW5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1"/>
      <name val="ＭＳ Ｐゴシック"/>
      <family val="0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20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6"/>
      <name val="HG丸ｺﾞｼｯｸM-PRO"/>
      <family val="3"/>
    </font>
    <font>
      <sz val="11"/>
      <name val="ＪＳ明朝"/>
      <family val="1"/>
    </font>
    <font>
      <sz val="14"/>
      <name val="ＪＳ明朝"/>
      <family val="1"/>
    </font>
    <font>
      <sz val="9"/>
      <name val="ＪＳ明朝"/>
      <family val="1"/>
    </font>
    <font>
      <sz val="11"/>
      <color indexed="9"/>
      <name val="ＪＳ明朝"/>
      <family val="1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top"/>
    </xf>
    <xf numFmtId="0" fontId="2" fillId="0" borderId="3" xfId="0" applyFont="1" applyBorder="1" applyAlignment="1">
      <alignment horizontal="left"/>
    </xf>
    <xf numFmtId="0" fontId="6" fillId="0" borderId="5" xfId="0" applyFont="1" applyBorder="1" applyAlignment="1">
      <alignment horizontal="distributed" vertical="top"/>
    </xf>
    <xf numFmtId="0" fontId="13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distributed" vertical="center"/>
    </xf>
    <xf numFmtId="0" fontId="28" fillId="0" borderId="5" xfId="0" applyFont="1" applyBorder="1" applyAlignment="1">
      <alignment horizontal="distributed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2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33" fillId="0" borderId="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33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3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>
      <alignment horizontal="center" vertical="center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left" vertical="center"/>
    </xf>
    <xf numFmtId="0" fontId="35" fillId="0" borderId="22" xfId="0" applyFont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35" fillId="0" borderId="27" xfId="0" applyFont="1" applyBorder="1" applyAlignment="1">
      <alignment vertical="center"/>
    </xf>
    <xf numFmtId="0" fontId="35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distributed" vertical="center"/>
    </xf>
    <xf numFmtId="0" fontId="35" fillId="0" borderId="31" xfId="0" applyFont="1" applyBorder="1" applyAlignment="1">
      <alignment horizontal="right" vertical="center"/>
    </xf>
    <xf numFmtId="0" fontId="35" fillId="0" borderId="32" xfId="0" applyFont="1" applyBorder="1" applyAlignment="1">
      <alignment horizontal="right" vertical="center"/>
    </xf>
    <xf numFmtId="0" fontId="35" fillId="0" borderId="33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35" xfId="0" applyFont="1" applyBorder="1" applyAlignment="1">
      <alignment horizontal="right" vertical="center"/>
    </xf>
    <xf numFmtId="0" fontId="35" fillId="0" borderId="36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37" xfId="0" applyFont="1" applyBorder="1" applyAlignment="1">
      <alignment horizontal="right" vertical="center"/>
    </xf>
    <xf numFmtId="0" fontId="35" fillId="0" borderId="3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41" xfId="0" applyFont="1" applyBorder="1" applyAlignment="1">
      <alignment horizontal="right" vertical="center"/>
    </xf>
    <xf numFmtId="0" fontId="35" fillId="0" borderId="42" xfId="0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43" xfId="0" applyFont="1" applyFill="1" applyBorder="1" applyAlignment="1">
      <alignment horizontal="distributed" vertical="center"/>
    </xf>
    <xf numFmtId="0" fontId="35" fillId="0" borderId="25" xfId="0" applyFont="1" applyFill="1" applyBorder="1" applyAlignment="1">
      <alignment horizontal="distributed" vertical="center"/>
    </xf>
    <xf numFmtId="0" fontId="35" fillId="0" borderId="0" xfId="0" applyFont="1" applyBorder="1" applyAlignment="1">
      <alignment horizontal="right" vertical="center"/>
    </xf>
    <xf numFmtId="0" fontId="35" fillId="0" borderId="44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2" borderId="25" xfId="0" applyFont="1" applyFill="1" applyBorder="1" applyAlignment="1">
      <alignment horizontal="right" vertical="center"/>
    </xf>
    <xf numFmtId="0" fontId="35" fillId="2" borderId="31" xfId="0" applyFont="1" applyFill="1" applyBorder="1" applyAlignment="1">
      <alignment horizontal="right" vertical="center"/>
    </xf>
    <xf numFmtId="0" fontId="35" fillId="0" borderId="32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8" fillId="3" borderId="0" xfId="0" applyFont="1" applyFill="1" applyAlignment="1">
      <alignment horizontal="right" vertical="center"/>
    </xf>
    <xf numFmtId="0" fontId="38" fillId="3" borderId="0" xfId="0" applyFont="1" applyFill="1" applyAlignment="1">
      <alignment vertical="center"/>
    </xf>
    <xf numFmtId="0" fontId="35" fillId="2" borderId="43" xfId="0" applyFont="1" applyFill="1" applyBorder="1" applyAlignment="1">
      <alignment horizontal="right" vertical="center"/>
    </xf>
    <xf numFmtId="0" fontId="35" fillId="0" borderId="43" xfId="0" applyFont="1" applyBorder="1" applyAlignment="1">
      <alignment horizontal="right" vertical="center"/>
    </xf>
    <xf numFmtId="0" fontId="35" fillId="0" borderId="37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37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>
      <alignment horizontal="distributed" vertical="center"/>
    </xf>
    <xf numFmtId="0" fontId="39" fillId="0" borderId="5" xfId="0" applyFont="1" applyBorder="1" applyAlignment="1">
      <alignment horizontal="distributed" vertical="center"/>
    </xf>
    <xf numFmtId="180" fontId="35" fillId="3" borderId="0" xfId="0" applyNumberFormat="1" applyFont="1" applyFill="1" applyAlignment="1">
      <alignment horizontal="right" vertical="center"/>
    </xf>
    <xf numFmtId="180" fontId="35" fillId="0" borderId="0" xfId="0" applyNumberFormat="1" applyFont="1" applyBorder="1" applyAlignment="1">
      <alignment horizontal="right" vertical="center"/>
    </xf>
    <xf numFmtId="180" fontId="35" fillId="0" borderId="0" xfId="0" applyNumberFormat="1" applyFont="1" applyAlignment="1">
      <alignment horizontal="right" vertical="center"/>
    </xf>
    <xf numFmtId="0" fontId="35" fillId="3" borderId="0" xfId="0" applyFont="1" applyFill="1" applyAlignment="1">
      <alignment horizontal="right" vertical="center"/>
    </xf>
    <xf numFmtId="180" fontId="35" fillId="0" borderId="22" xfId="0" applyNumberFormat="1" applyFont="1" applyBorder="1" applyAlignment="1">
      <alignment horizontal="right" vertical="center"/>
    </xf>
    <xf numFmtId="180" fontId="35" fillId="0" borderId="37" xfId="0" applyNumberFormat="1" applyFont="1" applyBorder="1" applyAlignment="1">
      <alignment horizontal="right" vertical="center"/>
    </xf>
    <xf numFmtId="180" fontId="35" fillId="0" borderId="26" xfId="0" applyNumberFormat="1" applyFont="1" applyBorder="1" applyAlignment="1">
      <alignment horizontal="right" vertical="center"/>
    </xf>
    <xf numFmtId="180" fontId="35" fillId="0" borderId="32" xfId="0" applyNumberFormat="1" applyFont="1" applyBorder="1" applyAlignment="1">
      <alignment horizontal="right" vertical="center"/>
    </xf>
    <xf numFmtId="180" fontId="35" fillId="0" borderId="35" xfId="0" applyNumberFormat="1" applyFont="1" applyBorder="1" applyAlignment="1">
      <alignment horizontal="right" vertical="center"/>
    </xf>
    <xf numFmtId="180" fontId="36" fillId="0" borderId="41" xfId="0" applyNumberFormat="1" applyFont="1" applyBorder="1" applyAlignment="1">
      <alignment horizontal="right" vertical="center"/>
    </xf>
    <xf numFmtId="0" fontId="35" fillId="3" borderId="37" xfId="0" applyFont="1" applyFill="1" applyBorder="1" applyAlignment="1">
      <alignment horizontal="right" vertical="center"/>
    </xf>
    <xf numFmtId="0" fontId="35" fillId="3" borderId="22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" fillId="0" borderId="46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7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5" fillId="0" borderId="51" xfId="0" applyFont="1" applyBorder="1" applyAlignment="1">
      <alignment horizontal="distributed" vertical="center"/>
    </xf>
    <xf numFmtId="0" fontId="35" fillId="0" borderId="52" xfId="0" applyFont="1" applyBorder="1" applyAlignment="1">
      <alignment horizontal="distributed" vertical="center"/>
    </xf>
    <xf numFmtId="0" fontId="35" fillId="0" borderId="53" xfId="0" applyFont="1" applyBorder="1" applyAlignment="1">
      <alignment horizontal="distributed" vertical="center"/>
    </xf>
    <xf numFmtId="0" fontId="35" fillId="0" borderId="54" xfId="0" applyFont="1" applyBorder="1" applyAlignment="1">
      <alignment horizontal="distributed" vertical="center"/>
    </xf>
    <xf numFmtId="0" fontId="35" fillId="0" borderId="35" xfId="0" applyFont="1" applyBorder="1" applyAlignment="1">
      <alignment horizontal="distributed" vertical="center"/>
    </xf>
    <xf numFmtId="0" fontId="35" fillId="0" borderId="55" xfId="0" applyFont="1" applyBorder="1" applyAlignment="1">
      <alignment horizontal="distributed" vertical="center"/>
    </xf>
    <xf numFmtId="0" fontId="35" fillId="0" borderId="51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6" xfId="0" applyFont="1" applyBorder="1" applyAlignment="1">
      <alignment horizontal="distributed" vertical="center"/>
    </xf>
    <xf numFmtId="0" fontId="35" fillId="0" borderId="41" xfId="0" applyFont="1" applyBorder="1" applyAlignment="1">
      <alignment horizontal="distributed" vertical="center"/>
    </xf>
    <xf numFmtId="0" fontId="35" fillId="0" borderId="57" xfId="0" applyFont="1" applyBorder="1" applyAlignment="1">
      <alignment horizontal="distributed" vertical="center"/>
    </xf>
    <xf numFmtId="0" fontId="35" fillId="0" borderId="4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9"/>
  </sheetPr>
  <dimension ref="B2:R34"/>
  <sheetViews>
    <sheetView workbookViewId="0" topLeftCell="A5">
      <selection activeCell="Q21" sqref="Q21:Q32"/>
    </sheetView>
  </sheetViews>
  <sheetFormatPr defaultColWidth="9" defaultRowHeight="14.25"/>
  <cols>
    <col min="1" max="1" width="2.3984375" style="1" customWidth="1"/>
    <col min="2" max="2" width="4.59765625" style="1" customWidth="1"/>
    <col min="3" max="3" width="7.8984375" style="1" customWidth="1"/>
    <col min="4" max="4" width="14.8984375" style="1" customWidth="1"/>
    <col min="5" max="5" width="3.8984375" style="1" customWidth="1"/>
    <col min="6" max="6" width="14.09765625" style="1" customWidth="1"/>
    <col min="7" max="7" width="3.8984375" style="1" customWidth="1"/>
    <col min="8" max="8" width="7.19921875" style="1" customWidth="1"/>
    <col min="9" max="9" width="1" style="1" customWidth="1"/>
    <col min="10" max="15" width="2.59765625" style="86" customWidth="1"/>
    <col min="16" max="16" width="0.8984375" style="1" customWidth="1"/>
    <col min="17" max="17" width="22.59765625" style="1" customWidth="1"/>
    <col min="18" max="18" width="2.3984375" style="1" customWidth="1"/>
    <col min="19" max="16384" width="9" style="1" customWidth="1"/>
  </cols>
  <sheetData>
    <row r="2" spans="2:18" ht="57.75" customHeight="1">
      <c r="B2" s="175" t="s">
        <v>87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2:18" ht="28.5" customHeight="1">
      <c r="B3" s="208" t="s">
        <v>19</v>
      </c>
      <c r="C3" s="208"/>
      <c r="D3" s="42"/>
      <c r="E3" s="208" t="s">
        <v>29</v>
      </c>
      <c r="F3" s="207"/>
      <c r="G3" s="207"/>
      <c r="I3" s="206" t="s">
        <v>20</v>
      </c>
      <c r="J3" s="206"/>
      <c r="K3" s="206"/>
      <c r="L3" s="207"/>
      <c r="M3" s="204"/>
      <c r="N3" s="205"/>
      <c r="O3" s="205"/>
      <c r="P3" s="205"/>
      <c r="Q3" s="205"/>
      <c r="R3" s="1" t="s">
        <v>28</v>
      </c>
    </row>
    <row r="4" spans="2:17" ht="28.5" customHeight="1">
      <c r="B4" s="209" t="s">
        <v>17</v>
      </c>
      <c r="C4" s="209"/>
      <c r="D4" s="197"/>
      <c r="E4" s="198"/>
      <c r="F4" s="198"/>
      <c r="G4" s="198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28.5" customHeight="1">
      <c r="B5" s="22" t="s">
        <v>18</v>
      </c>
      <c r="C5" s="199" t="s">
        <v>39</v>
      </c>
      <c r="D5" s="200"/>
      <c r="E5" s="200"/>
      <c r="F5" s="200"/>
      <c r="G5" s="200"/>
      <c r="H5" s="201"/>
      <c r="I5" s="206"/>
      <c r="J5" s="206"/>
      <c r="K5" s="206"/>
      <c r="L5" s="182"/>
      <c r="M5" s="182"/>
      <c r="N5" s="182"/>
      <c r="O5" s="182"/>
      <c r="P5" s="182"/>
      <c r="Q5" s="182"/>
    </row>
    <row r="6" spans="3:16" ht="13.5">
      <c r="C6" s="1" t="s">
        <v>89</v>
      </c>
      <c r="I6" s="176" t="s">
        <v>27</v>
      </c>
      <c r="J6" s="176"/>
      <c r="K6" s="176"/>
      <c r="L6" s="176"/>
      <c r="M6" s="176"/>
      <c r="N6" s="176"/>
      <c r="O6" s="176"/>
      <c r="P6" s="176"/>
    </row>
    <row r="7" spans="3:17" ht="13.5">
      <c r="C7" s="1" t="s">
        <v>88</v>
      </c>
      <c r="I7" s="210"/>
      <c r="J7" s="179"/>
      <c r="K7" s="179"/>
      <c r="L7" s="179"/>
      <c r="M7" s="179"/>
      <c r="N7" s="179"/>
      <c r="O7" s="179"/>
      <c r="P7" s="179"/>
      <c r="Q7" s="179"/>
    </row>
    <row r="8" spans="3:17" ht="13.5">
      <c r="C8" s="1" t="s">
        <v>90</v>
      </c>
      <c r="I8" s="180"/>
      <c r="J8" s="180"/>
      <c r="K8" s="180"/>
      <c r="L8" s="180"/>
      <c r="M8" s="180"/>
      <c r="N8" s="180"/>
      <c r="O8" s="180"/>
      <c r="P8" s="180"/>
      <c r="Q8" s="180"/>
    </row>
    <row r="9" spans="9:16" ht="13.5">
      <c r="I9" s="181"/>
      <c r="J9" s="181"/>
      <c r="K9" s="181"/>
      <c r="L9" s="181"/>
      <c r="M9" s="181"/>
      <c r="N9" s="181"/>
      <c r="O9" s="181"/>
      <c r="P9" s="181"/>
    </row>
    <row r="10" spans="2:17" ht="25.5" customHeight="1">
      <c r="B10" s="202" t="s">
        <v>91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2:17" ht="25.5" customHeight="1">
      <c r="B11" s="3" t="s">
        <v>23</v>
      </c>
      <c r="C11" s="189" t="s">
        <v>92</v>
      </c>
      <c r="D11" s="190"/>
      <c r="E11" s="190"/>
      <c r="F11" s="190"/>
      <c r="G11" s="191"/>
      <c r="H11" s="3" t="s">
        <v>83</v>
      </c>
      <c r="I11" s="189" t="s">
        <v>22</v>
      </c>
      <c r="J11" s="192"/>
      <c r="K11" s="192"/>
      <c r="L11" s="192"/>
      <c r="M11" s="192"/>
      <c r="N11" s="192"/>
      <c r="O11" s="192"/>
      <c r="P11" s="193"/>
      <c r="Q11" s="3" t="s">
        <v>84</v>
      </c>
    </row>
    <row r="12" spans="2:17" ht="25.5" customHeight="1">
      <c r="B12" s="3">
        <v>1</v>
      </c>
      <c r="C12" s="194"/>
      <c r="D12" s="195"/>
      <c r="E12" s="195"/>
      <c r="F12" s="195"/>
      <c r="G12" s="196"/>
      <c r="H12" s="41"/>
      <c r="I12" s="24"/>
      <c r="J12" s="84">
        <v>19</v>
      </c>
      <c r="K12" s="85"/>
      <c r="L12" s="84" t="s">
        <v>78</v>
      </c>
      <c r="M12" s="85"/>
      <c r="N12" s="84" t="s">
        <v>78</v>
      </c>
      <c r="O12" s="85"/>
      <c r="P12" s="29"/>
      <c r="Q12" s="46"/>
    </row>
    <row r="13" spans="2:17" ht="25.5" customHeight="1">
      <c r="B13" s="3">
        <v>2</v>
      </c>
      <c r="C13" s="194"/>
      <c r="D13" s="195"/>
      <c r="E13" s="195"/>
      <c r="F13" s="195"/>
      <c r="G13" s="196"/>
      <c r="H13" s="41"/>
      <c r="I13" s="24"/>
      <c r="J13" s="84">
        <v>19</v>
      </c>
      <c r="K13" s="85"/>
      <c r="L13" s="84" t="s">
        <v>78</v>
      </c>
      <c r="M13" s="85"/>
      <c r="N13" s="84" t="s">
        <v>78</v>
      </c>
      <c r="O13" s="85"/>
      <c r="P13" s="29"/>
      <c r="Q13" s="72"/>
    </row>
    <row r="14" spans="2:17" ht="25.5" customHeight="1">
      <c r="B14" s="3">
        <v>3</v>
      </c>
      <c r="C14" s="194"/>
      <c r="D14" s="195"/>
      <c r="E14" s="195"/>
      <c r="F14" s="195"/>
      <c r="G14" s="196"/>
      <c r="H14" s="41"/>
      <c r="I14" s="24"/>
      <c r="J14" s="84">
        <v>19</v>
      </c>
      <c r="K14" s="85"/>
      <c r="L14" s="84" t="s">
        <v>78</v>
      </c>
      <c r="M14" s="85"/>
      <c r="N14" s="84" t="s">
        <v>78</v>
      </c>
      <c r="O14" s="85"/>
      <c r="P14" s="29"/>
      <c r="Q14" s="46"/>
    </row>
    <row r="15" spans="2:17" ht="25.5" customHeight="1">
      <c r="B15" s="3">
        <v>4</v>
      </c>
      <c r="C15" s="194"/>
      <c r="D15" s="195"/>
      <c r="E15" s="195"/>
      <c r="F15" s="195"/>
      <c r="G15" s="196"/>
      <c r="H15" s="41"/>
      <c r="I15" s="24"/>
      <c r="J15" s="84">
        <v>19</v>
      </c>
      <c r="K15" s="85"/>
      <c r="L15" s="84" t="s">
        <v>78</v>
      </c>
      <c r="M15" s="85"/>
      <c r="N15" s="84" t="s">
        <v>78</v>
      </c>
      <c r="O15" s="85"/>
      <c r="P15" s="29"/>
      <c r="Q15" s="46"/>
    </row>
    <row r="16" spans="2:17" ht="25.5" customHeight="1">
      <c r="B16" s="3">
        <v>5</v>
      </c>
      <c r="C16" s="194"/>
      <c r="D16" s="195"/>
      <c r="E16" s="195"/>
      <c r="F16" s="195"/>
      <c r="G16" s="196"/>
      <c r="H16" s="41"/>
      <c r="I16" s="24"/>
      <c r="J16" s="84">
        <v>19</v>
      </c>
      <c r="K16" s="85"/>
      <c r="L16" s="84" t="s">
        <v>78</v>
      </c>
      <c r="M16" s="85"/>
      <c r="N16" s="84" t="s">
        <v>78</v>
      </c>
      <c r="O16" s="85"/>
      <c r="P16" s="29"/>
      <c r="Q16" s="46"/>
    </row>
    <row r="17" spans="2:17" ht="25.5" customHeight="1">
      <c r="B17" s="3">
        <v>6</v>
      </c>
      <c r="C17" s="194"/>
      <c r="D17" s="195"/>
      <c r="E17" s="195"/>
      <c r="F17" s="195"/>
      <c r="G17" s="196"/>
      <c r="H17" s="41"/>
      <c r="I17" s="24"/>
      <c r="J17" s="84">
        <v>19</v>
      </c>
      <c r="K17" s="85"/>
      <c r="L17" s="84" t="s">
        <v>78</v>
      </c>
      <c r="M17" s="85"/>
      <c r="N17" s="84" t="s">
        <v>78</v>
      </c>
      <c r="O17" s="85"/>
      <c r="P17" s="29"/>
      <c r="Q17" s="46"/>
    </row>
    <row r="18" spans="2:17" ht="25.5" customHeight="1">
      <c r="B18" s="3">
        <v>7</v>
      </c>
      <c r="C18" s="194"/>
      <c r="D18" s="195"/>
      <c r="E18" s="195"/>
      <c r="F18" s="195"/>
      <c r="G18" s="196"/>
      <c r="H18" s="41"/>
      <c r="I18" s="24"/>
      <c r="J18" s="84">
        <v>19</v>
      </c>
      <c r="K18" s="85"/>
      <c r="L18" s="84" t="s">
        <v>78</v>
      </c>
      <c r="M18" s="85"/>
      <c r="N18" s="84" t="s">
        <v>78</v>
      </c>
      <c r="O18" s="85"/>
      <c r="P18" s="29"/>
      <c r="Q18" s="46"/>
    </row>
    <row r="19" spans="2:17" ht="25.5" customHeight="1">
      <c r="B19" s="202" t="s">
        <v>93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2:17" ht="25.5" customHeight="1">
      <c r="B20" s="3" t="s">
        <v>23</v>
      </c>
      <c r="C20" s="189" t="s">
        <v>92</v>
      </c>
      <c r="D20" s="190"/>
      <c r="E20" s="190"/>
      <c r="F20" s="190"/>
      <c r="G20" s="191"/>
      <c r="H20" s="3" t="s">
        <v>83</v>
      </c>
      <c r="I20" s="189" t="s">
        <v>22</v>
      </c>
      <c r="J20" s="192"/>
      <c r="K20" s="192"/>
      <c r="L20" s="192"/>
      <c r="M20" s="192"/>
      <c r="N20" s="192"/>
      <c r="O20" s="192"/>
      <c r="P20" s="193"/>
      <c r="Q20" s="3" t="s">
        <v>84</v>
      </c>
    </row>
    <row r="21" spans="2:17" ht="25.5" customHeight="1">
      <c r="B21" s="183">
        <v>1</v>
      </c>
      <c r="C21" s="187"/>
      <c r="D21" s="188"/>
      <c r="E21" s="37"/>
      <c r="F21" s="44"/>
      <c r="G21" s="38"/>
      <c r="H21" s="50"/>
      <c r="I21" s="39"/>
      <c r="J21" s="87">
        <v>19</v>
      </c>
      <c r="K21" s="88"/>
      <c r="L21" s="87" t="s">
        <v>78</v>
      </c>
      <c r="M21" s="88"/>
      <c r="N21" s="87" t="s">
        <v>78</v>
      </c>
      <c r="O21" s="88"/>
      <c r="P21" s="40"/>
      <c r="Q21" s="47"/>
    </row>
    <row r="22" spans="2:17" ht="25.5" customHeight="1">
      <c r="B22" s="184"/>
      <c r="C22" s="185"/>
      <c r="D22" s="186"/>
      <c r="E22" s="27"/>
      <c r="F22" s="45"/>
      <c r="G22" s="28"/>
      <c r="H22" s="50"/>
      <c r="I22" s="35"/>
      <c r="J22" s="89">
        <v>19</v>
      </c>
      <c r="K22" s="90"/>
      <c r="L22" s="89" t="s">
        <v>78</v>
      </c>
      <c r="M22" s="90"/>
      <c r="N22" s="89" t="s">
        <v>78</v>
      </c>
      <c r="O22" s="90"/>
      <c r="P22" s="36"/>
      <c r="Q22" s="48"/>
    </row>
    <row r="23" spans="2:17" ht="25.5" customHeight="1">
      <c r="B23" s="183">
        <v>2</v>
      </c>
      <c r="C23" s="187"/>
      <c r="D23" s="188"/>
      <c r="E23" s="37"/>
      <c r="F23" s="44"/>
      <c r="G23" s="38"/>
      <c r="H23" s="50"/>
      <c r="I23" s="39"/>
      <c r="J23" s="87">
        <v>19</v>
      </c>
      <c r="K23" s="88"/>
      <c r="L23" s="87" t="s">
        <v>78</v>
      </c>
      <c r="M23" s="88"/>
      <c r="N23" s="87" t="s">
        <v>78</v>
      </c>
      <c r="O23" s="88"/>
      <c r="P23" s="40"/>
      <c r="Q23" s="47"/>
    </row>
    <row r="24" spans="2:17" ht="25.5" customHeight="1">
      <c r="B24" s="184"/>
      <c r="C24" s="185"/>
      <c r="D24" s="186"/>
      <c r="E24" s="27"/>
      <c r="F24" s="45"/>
      <c r="G24" s="28"/>
      <c r="H24" s="50"/>
      <c r="I24" s="35"/>
      <c r="J24" s="89">
        <v>19</v>
      </c>
      <c r="K24" s="90"/>
      <c r="L24" s="89" t="s">
        <v>78</v>
      </c>
      <c r="M24" s="90"/>
      <c r="N24" s="89" t="s">
        <v>78</v>
      </c>
      <c r="O24" s="90"/>
      <c r="P24" s="36"/>
      <c r="Q24" s="48"/>
    </row>
    <row r="25" spans="2:17" ht="25.5" customHeight="1">
      <c r="B25" s="183">
        <v>3</v>
      </c>
      <c r="C25" s="187"/>
      <c r="D25" s="188"/>
      <c r="E25" s="37"/>
      <c r="F25" s="44"/>
      <c r="G25" s="38"/>
      <c r="H25" s="50"/>
      <c r="I25" s="39"/>
      <c r="J25" s="87">
        <v>19</v>
      </c>
      <c r="K25" s="88"/>
      <c r="L25" s="87" t="s">
        <v>78</v>
      </c>
      <c r="M25" s="88"/>
      <c r="N25" s="87" t="s">
        <v>78</v>
      </c>
      <c r="O25" s="88"/>
      <c r="P25" s="40"/>
      <c r="Q25" s="47"/>
    </row>
    <row r="26" spans="2:17" ht="25.5" customHeight="1">
      <c r="B26" s="184"/>
      <c r="C26" s="185"/>
      <c r="D26" s="186"/>
      <c r="E26" s="27"/>
      <c r="F26" s="45"/>
      <c r="G26" s="28"/>
      <c r="H26" s="50"/>
      <c r="I26" s="35"/>
      <c r="J26" s="89">
        <v>19</v>
      </c>
      <c r="K26" s="90"/>
      <c r="L26" s="89" t="s">
        <v>78</v>
      </c>
      <c r="M26" s="90"/>
      <c r="N26" s="89" t="s">
        <v>78</v>
      </c>
      <c r="O26" s="90"/>
      <c r="P26" s="36"/>
      <c r="Q26" s="48"/>
    </row>
    <row r="27" spans="2:17" ht="25.5" customHeight="1">
      <c r="B27" s="183">
        <v>4</v>
      </c>
      <c r="C27" s="187"/>
      <c r="D27" s="188"/>
      <c r="E27" s="37"/>
      <c r="F27" s="44"/>
      <c r="G27" s="38"/>
      <c r="H27" s="50"/>
      <c r="I27" s="39"/>
      <c r="J27" s="87">
        <v>19</v>
      </c>
      <c r="K27" s="88"/>
      <c r="L27" s="87" t="s">
        <v>78</v>
      </c>
      <c r="M27" s="88"/>
      <c r="N27" s="87" t="s">
        <v>78</v>
      </c>
      <c r="O27" s="88"/>
      <c r="P27" s="40"/>
      <c r="Q27" s="47"/>
    </row>
    <row r="28" spans="2:17" ht="25.5" customHeight="1">
      <c r="B28" s="184"/>
      <c r="C28" s="185"/>
      <c r="D28" s="186"/>
      <c r="E28" s="27"/>
      <c r="F28" s="45"/>
      <c r="G28" s="28"/>
      <c r="H28" s="50"/>
      <c r="I28" s="35"/>
      <c r="J28" s="89">
        <v>19</v>
      </c>
      <c r="K28" s="90"/>
      <c r="L28" s="89" t="s">
        <v>78</v>
      </c>
      <c r="M28" s="90"/>
      <c r="N28" s="89" t="s">
        <v>78</v>
      </c>
      <c r="O28" s="90"/>
      <c r="P28" s="36"/>
      <c r="Q28" s="48"/>
    </row>
    <row r="29" spans="2:17" ht="25.5" customHeight="1">
      <c r="B29" s="183">
        <v>5</v>
      </c>
      <c r="C29" s="187"/>
      <c r="D29" s="188"/>
      <c r="E29" s="37"/>
      <c r="F29" s="44"/>
      <c r="G29" s="38"/>
      <c r="H29" s="50"/>
      <c r="I29" s="39"/>
      <c r="J29" s="87">
        <v>19</v>
      </c>
      <c r="K29" s="88"/>
      <c r="L29" s="87" t="s">
        <v>78</v>
      </c>
      <c r="M29" s="88"/>
      <c r="N29" s="87" t="s">
        <v>78</v>
      </c>
      <c r="O29" s="88"/>
      <c r="P29" s="40"/>
      <c r="Q29" s="47"/>
    </row>
    <row r="30" spans="2:17" ht="25.5" customHeight="1">
      <c r="B30" s="184"/>
      <c r="C30" s="185"/>
      <c r="D30" s="186"/>
      <c r="E30" s="27"/>
      <c r="F30" s="45"/>
      <c r="G30" s="28"/>
      <c r="H30" s="50"/>
      <c r="I30" s="35"/>
      <c r="J30" s="89">
        <v>19</v>
      </c>
      <c r="K30" s="90"/>
      <c r="L30" s="89" t="s">
        <v>78</v>
      </c>
      <c r="M30" s="90"/>
      <c r="N30" s="89" t="s">
        <v>78</v>
      </c>
      <c r="O30" s="90"/>
      <c r="P30" s="36"/>
      <c r="Q30" s="48"/>
    </row>
    <row r="31" spans="2:17" ht="25.5" customHeight="1">
      <c r="B31" s="183">
        <v>6</v>
      </c>
      <c r="C31" s="187"/>
      <c r="D31" s="188"/>
      <c r="E31" s="37"/>
      <c r="F31" s="44"/>
      <c r="G31" s="38"/>
      <c r="H31" s="50"/>
      <c r="I31" s="39"/>
      <c r="J31" s="87">
        <v>19</v>
      </c>
      <c r="K31" s="88"/>
      <c r="L31" s="87" t="s">
        <v>78</v>
      </c>
      <c r="M31" s="88"/>
      <c r="N31" s="87" t="s">
        <v>78</v>
      </c>
      <c r="O31" s="88"/>
      <c r="P31" s="40"/>
      <c r="Q31" s="47"/>
    </row>
    <row r="32" spans="2:17" ht="25.5" customHeight="1">
      <c r="B32" s="184"/>
      <c r="C32" s="185"/>
      <c r="D32" s="186"/>
      <c r="E32" s="27"/>
      <c r="F32" s="45"/>
      <c r="G32" s="28"/>
      <c r="H32" s="50"/>
      <c r="I32" s="35"/>
      <c r="J32" s="89">
        <v>19</v>
      </c>
      <c r="K32" s="90"/>
      <c r="L32" s="89" t="s">
        <v>78</v>
      </c>
      <c r="M32" s="90"/>
      <c r="N32" s="89" t="s">
        <v>78</v>
      </c>
      <c r="O32" s="90"/>
      <c r="P32" s="36"/>
      <c r="Q32" s="48"/>
    </row>
    <row r="33" spans="2:17" ht="9" customHeight="1">
      <c r="B33" s="31"/>
      <c r="C33" s="31"/>
      <c r="D33" s="32"/>
      <c r="E33" s="31"/>
      <c r="F33" s="33"/>
      <c r="G33" s="31"/>
      <c r="H33" s="31"/>
      <c r="I33" s="30"/>
      <c r="J33" s="91"/>
      <c r="K33" s="91"/>
      <c r="L33" s="91"/>
      <c r="M33" s="91"/>
      <c r="N33" s="91"/>
      <c r="O33" s="91"/>
      <c r="P33" s="34"/>
      <c r="Q33" s="31"/>
    </row>
    <row r="34" spans="2:17" ht="33.75" customHeight="1">
      <c r="B34" s="92" t="s">
        <v>86</v>
      </c>
      <c r="C34" s="93"/>
      <c r="D34" s="4"/>
      <c r="E34" s="93"/>
      <c r="F34" s="93"/>
      <c r="G34" s="93"/>
      <c r="H34" s="93"/>
      <c r="I34" s="93"/>
      <c r="J34" s="94"/>
      <c r="K34" s="94"/>
      <c r="L34" s="94"/>
      <c r="M34" s="94"/>
      <c r="N34" s="94"/>
      <c r="O34" s="94"/>
      <c r="P34" s="93"/>
      <c r="Q34" s="4"/>
    </row>
  </sheetData>
  <sheetProtection/>
  <mergeCells count="44">
    <mergeCell ref="C16:G16"/>
    <mergeCell ref="C17:G17"/>
    <mergeCell ref="C18:G18"/>
    <mergeCell ref="B2:R2"/>
    <mergeCell ref="C11:G11"/>
    <mergeCell ref="I11:P11"/>
    <mergeCell ref="I6:P6"/>
    <mergeCell ref="I9:P9"/>
    <mergeCell ref="C12:G12"/>
    <mergeCell ref="C13:G13"/>
    <mergeCell ref="B19:Q19"/>
    <mergeCell ref="M3:Q3"/>
    <mergeCell ref="I3:L3"/>
    <mergeCell ref="B3:C3"/>
    <mergeCell ref="B4:C4"/>
    <mergeCell ref="E3:G3"/>
    <mergeCell ref="B10:Q10"/>
    <mergeCell ref="I7:Q8"/>
    <mergeCell ref="I4:Q4"/>
    <mergeCell ref="I5:Q5"/>
    <mergeCell ref="C14:G14"/>
    <mergeCell ref="C15:G15"/>
    <mergeCell ref="D4:G4"/>
    <mergeCell ref="C5:H5"/>
    <mergeCell ref="C32:D32"/>
    <mergeCell ref="C31:D31"/>
    <mergeCell ref="C20:G20"/>
    <mergeCell ref="I20:P20"/>
    <mergeCell ref="C21:D21"/>
    <mergeCell ref="C23:D23"/>
    <mergeCell ref="C22:D22"/>
    <mergeCell ref="C24:D24"/>
    <mergeCell ref="C26:D26"/>
    <mergeCell ref="C28:D28"/>
    <mergeCell ref="C30:D30"/>
    <mergeCell ref="C25:D25"/>
    <mergeCell ref="C27:D27"/>
    <mergeCell ref="C29:D29"/>
    <mergeCell ref="B29:B30"/>
    <mergeCell ref="B31:B32"/>
    <mergeCell ref="B21:B22"/>
    <mergeCell ref="B23:B24"/>
    <mergeCell ref="B25:B26"/>
    <mergeCell ref="B27:B28"/>
  </mergeCells>
  <printOptions/>
  <pageMargins left="0.8267716535433072" right="0.34" top="0.9448818897637796" bottom="0.984251968503937" header="0.28" footer="0.511811023622047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9"/>
  </sheetPr>
  <dimension ref="B2:R33"/>
  <sheetViews>
    <sheetView workbookViewId="0" topLeftCell="B13">
      <selection activeCell="J12" sqref="J1:O16384"/>
    </sheetView>
  </sheetViews>
  <sheetFormatPr defaultColWidth="9" defaultRowHeight="14.25"/>
  <cols>
    <col min="1" max="1" width="2.3984375" style="1" customWidth="1"/>
    <col min="2" max="2" width="4.59765625" style="1" customWidth="1"/>
    <col min="3" max="3" width="7.8984375" style="1" customWidth="1"/>
    <col min="4" max="4" width="14.8984375" style="76" customWidth="1"/>
    <col min="5" max="5" width="3.8984375" style="1" customWidth="1"/>
    <col min="6" max="6" width="14.09765625" style="1" customWidth="1"/>
    <col min="7" max="7" width="3.8984375" style="1" customWidth="1"/>
    <col min="8" max="8" width="7.19921875" style="1" customWidth="1"/>
    <col min="9" max="9" width="1" style="1" customWidth="1"/>
    <col min="10" max="15" width="2.59765625" style="86" customWidth="1"/>
    <col min="16" max="16" width="0.8984375" style="1" customWidth="1"/>
    <col min="17" max="17" width="22.59765625" style="77" customWidth="1"/>
    <col min="18" max="18" width="2.3984375" style="1" customWidth="1"/>
    <col min="19" max="16384" width="9" style="1" customWidth="1"/>
  </cols>
  <sheetData>
    <row r="2" spans="2:18" ht="57.75" customHeight="1">
      <c r="B2" s="175" t="s">
        <v>21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2:18" ht="28.5" customHeight="1">
      <c r="B3" s="208" t="s">
        <v>19</v>
      </c>
      <c r="C3" s="208"/>
      <c r="D3" s="42" t="s">
        <v>30</v>
      </c>
      <c r="E3" s="208" t="s">
        <v>29</v>
      </c>
      <c r="F3" s="207"/>
      <c r="G3" s="207"/>
      <c r="I3" s="206" t="s">
        <v>20</v>
      </c>
      <c r="J3" s="206"/>
      <c r="K3" s="206"/>
      <c r="L3" s="207"/>
      <c r="M3" s="204" t="s">
        <v>40</v>
      </c>
      <c r="N3" s="205"/>
      <c r="O3" s="205"/>
      <c r="P3" s="205"/>
      <c r="Q3" s="205"/>
      <c r="R3" s="1" t="s">
        <v>28</v>
      </c>
    </row>
    <row r="4" spans="2:17" ht="28.5" customHeight="1">
      <c r="B4" s="209" t="s">
        <v>17</v>
      </c>
      <c r="C4" s="209"/>
      <c r="D4" s="197" t="s">
        <v>38</v>
      </c>
      <c r="E4" s="198"/>
      <c r="F4" s="198"/>
      <c r="G4" s="198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28.5" customHeight="1">
      <c r="B5" s="22" t="s">
        <v>18</v>
      </c>
      <c r="C5" s="199" t="s">
        <v>39</v>
      </c>
      <c r="D5" s="200"/>
      <c r="E5" s="200"/>
      <c r="F5" s="200"/>
      <c r="G5" s="200"/>
      <c r="H5" s="201"/>
      <c r="I5" s="206"/>
      <c r="J5" s="206"/>
      <c r="K5" s="206"/>
      <c r="L5" s="182"/>
      <c r="M5" s="182"/>
      <c r="N5" s="182"/>
      <c r="O5" s="182"/>
      <c r="P5" s="182"/>
      <c r="Q5" s="182"/>
    </row>
    <row r="6" spans="9:16" ht="17.25">
      <c r="I6" s="176" t="s">
        <v>27</v>
      </c>
      <c r="J6" s="176"/>
      <c r="K6" s="176"/>
      <c r="L6" s="176"/>
      <c r="M6" s="176"/>
      <c r="N6" s="176"/>
      <c r="O6" s="176"/>
      <c r="P6" s="176"/>
    </row>
    <row r="7" spans="3:17" ht="17.25">
      <c r="C7" s="1" t="s">
        <v>4</v>
      </c>
      <c r="I7" s="210" t="s">
        <v>41</v>
      </c>
      <c r="J7" s="179"/>
      <c r="K7" s="179"/>
      <c r="L7" s="179"/>
      <c r="M7" s="179"/>
      <c r="N7" s="179"/>
      <c r="O7" s="179"/>
      <c r="P7" s="179"/>
      <c r="Q7" s="179"/>
    </row>
    <row r="8" spans="3:17" ht="17.25">
      <c r="C8" s="1" t="s">
        <v>5</v>
      </c>
      <c r="I8" s="180"/>
      <c r="J8" s="180"/>
      <c r="K8" s="180"/>
      <c r="L8" s="180"/>
      <c r="M8" s="180"/>
      <c r="N8" s="180"/>
      <c r="O8" s="180"/>
      <c r="P8" s="180"/>
      <c r="Q8" s="180"/>
    </row>
    <row r="9" spans="9:16" ht="17.25">
      <c r="I9" s="181"/>
      <c r="J9" s="181"/>
      <c r="K9" s="181"/>
      <c r="L9" s="181"/>
      <c r="M9" s="181"/>
      <c r="N9" s="181"/>
      <c r="O9" s="181"/>
      <c r="P9" s="181"/>
    </row>
    <row r="10" spans="2:17" ht="25.5" customHeight="1">
      <c r="B10" s="203" t="s">
        <v>79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2:17" ht="25.5" customHeight="1">
      <c r="B11" s="3" t="s">
        <v>23</v>
      </c>
      <c r="C11" s="189" t="s">
        <v>3</v>
      </c>
      <c r="D11" s="190"/>
      <c r="E11" s="190"/>
      <c r="F11" s="190"/>
      <c r="G11" s="191"/>
      <c r="H11" s="3" t="s">
        <v>0</v>
      </c>
      <c r="I11" s="189" t="s">
        <v>22</v>
      </c>
      <c r="J11" s="192"/>
      <c r="K11" s="192"/>
      <c r="L11" s="192"/>
      <c r="M11" s="192"/>
      <c r="N11" s="192"/>
      <c r="O11" s="192"/>
      <c r="P11" s="193"/>
      <c r="Q11" s="57" t="s">
        <v>2</v>
      </c>
    </row>
    <row r="12" spans="2:17" ht="25.5" customHeight="1">
      <c r="B12" s="3">
        <v>1</v>
      </c>
      <c r="C12" s="177" t="s">
        <v>42</v>
      </c>
      <c r="D12" s="178" t="s">
        <v>42</v>
      </c>
      <c r="E12" s="5" t="s">
        <v>24</v>
      </c>
      <c r="F12" s="43" t="s">
        <v>70</v>
      </c>
      <c r="G12" s="2" t="s">
        <v>25</v>
      </c>
      <c r="H12" s="41">
        <v>5</v>
      </c>
      <c r="I12" s="24"/>
      <c r="J12" s="84">
        <v>19</v>
      </c>
      <c r="K12" s="85">
        <v>93</v>
      </c>
      <c r="L12" s="84" t="s">
        <v>78</v>
      </c>
      <c r="M12" s="85">
        <v>7</v>
      </c>
      <c r="N12" s="84" t="s">
        <v>78</v>
      </c>
      <c r="O12" s="85">
        <v>4</v>
      </c>
      <c r="P12" s="29"/>
      <c r="Q12" s="78" t="s">
        <v>32</v>
      </c>
    </row>
    <row r="13" spans="2:17" ht="25.5" customHeight="1">
      <c r="B13" s="3">
        <v>2</v>
      </c>
      <c r="C13" s="177" t="s">
        <v>43</v>
      </c>
      <c r="D13" s="178" t="s">
        <v>43</v>
      </c>
      <c r="E13" s="5" t="s">
        <v>24</v>
      </c>
      <c r="F13" s="43" t="s">
        <v>71</v>
      </c>
      <c r="G13" s="2" t="s">
        <v>25</v>
      </c>
      <c r="H13" s="41">
        <v>5</v>
      </c>
      <c r="I13" s="24"/>
      <c r="J13" s="84">
        <v>19</v>
      </c>
      <c r="K13" s="85">
        <v>94</v>
      </c>
      <c r="L13" s="84" t="s">
        <v>78</v>
      </c>
      <c r="M13" s="85">
        <v>1</v>
      </c>
      <c r="N13" s="84" t="s">
        <v>78</v>
      </c>
      <c r="O13" s="85">
        <v>21</v>
      </c>
      <c r="P13" s="29"/>
      <c r="Q13" s="79" t="s">
        <v>33</v>
      </c>
    </row>
    <row r="14" spans="2:17" ht="25.5" customHeight="1">
      <c r="B14" s="3">
        <v>3</v>
      </c>
      <c r="C14" s="177" t="s">
        <v>44</v>
      </c>
      <c r="D14" s="178" t="s">
        <v>44</v>
      </c>
      <c r="E14" s="5" t="s">
        <v>24</v>
      </c>
      <c r="F14" s="43" t="s">
        <v>72</v>
      </c>
      <c r="G14" s="2" t="s">
        <v>25</v>
      </c>
      <c r="H14" s="41">
        <v>5</v>
      </c>
      <c r="I14" s="24"/>
      <c r="J14" s="84">
        <v>19</v>
      </c>
      <c r="K14" s="85">
        <v>93</v>
      </c>
      <c r="L14" s="84" t="s">
        <v>78</v>
      </c>
      <c r="M14" s="85">
        <v>12</v>
      </c>
      <c r="N14" s="84" t="s">
        <v>78</v>
      </c>
      <c r="O14" s="85">
        <v>15</v>
      </c>
      <c r="P14" s="29"/>
      <c r="Q14" s="78" t="s">
        <v>76</v>
      </c>
    </row>
    <row r="15" spans="2:17" ht="25.5" customHeight="1">
      <c r="B15" s="3">
        <v>4</v>
      </c>
      <c r="C15" s="177" t="s">
        <v>45</v>
      </c>
      <c r="D15" s="178" t="s">
        <v>45</v>
      </c>
      <c r="E15" s="5" t="s">
        <v>24</v>
      </c>
      <c r="F15" s="43" t="s">
        <v>73</v>
      </c>
      <c r="G15" s="2" t="s">
        <v>25</v>
      </c>
      <c r="H15" s="41">
        <v>5</v>
      </c>
      <c r="I15" s="24"/>
      <c r="J15" s="84">
        <v>19</v>
      </c>
      <c r="K15" s="85">
        <v>93</v>
      </c>
      <c r="L15" s="84" t="s">
        <v>78</v>
      </c>
      <c r="M15" s="85">
        <v>11</v>
      </c>
      <c r="N15" s="84" t="s">
        <v>78</v>
      </c>
      <c r="O15" s="85">
        <v>3</v>
      </c>
      <c r="P15" s="29"/>
      <c r="Q15" s="78" t="s">
        <v>34</v>
      </c>
    </row>
    <row r="16" spans="2:17" ht="25.5" customHeight="1">
      <c r="B16" s="3">
        <v>5</v>
      </c>
      <c r="C16" s="177" t="s">
        <v>46</v>
      </c>
      <c r="D16" s="178" t="s">
        <v>46</v>
      </c>
      <c r="E16" s="5" t="s">
        <v>24</v>
      </c>
      <c r="F16" s="43" t="s">
        <v>74</v>
      </c>
      <c r="G16" s="2" t="s">
        <v>25</v>
      </c>
      <c r="H16" s="41">
        <v>5</v>
      </c>
      <c r="I16" s="24"/>
      <c r="J16" s="84">
        <v>19</v>
      </c>
      <c r="K16" s="85">
        <v>93</v>
      </c>
      <c r="L16" s="84" t="s">
        <v>78</v>
      </c>
      <c r="M16" s="85">
        <v>6</v>
      </c>
      <c r="N16" s="84" t="s">
        <v>78</v>
      </c>
      <c r="O16" s="85">
        <v>10</v>
      </c>
      <c r="P16" s="29"/>
      <c r="Q16" s="78" t="s">
        <v>35</v>
      </c>
    </row>
    <row r="17" spans="2:17" ht="25.5" customHeight="1">
      <c r="B17" s="3">
        <v>6</v>
      </c>
      <c r="C17" s="177" t="s">
        <v>47</v>
      </c>
      <c r="D17" s="178" t="s">
        <v>47</v>
      </c>
      <c r="E17" s="5" t="s">
        <v>24</v>
      </c>
      <c r="F17" s="43" t="s">
        <v>75</v>
      </c>
      <c r="G17" s="2" t="s">
        <v>25</v>
      </c>
      <c r="H17" s="41">
        <v>5</v>
      </c>
      <c r="I17" s="24"/>
      <c r="J17" s="84">
        <v>19</v>
      </c>
      <c r="K17" s="85">
        <v>93</v>
      </c>
      <c r="L17" s="84" t="s">
        <v>78</v>
      </c>
      <c r="M17" s="85">
        <v>7</v>
      </c>
      <c r="N17" s="84" t="s">
        <v>78</v>
      </c>
      <c r="O17" s="85">
        <v>23</v>
      </c>
      <c r="P17" s="29"/>
      <c r="Q17" s="78" t="s">
        <v>31</v>
      </c>
    </row>
    <row r="18" ht="25.5" customHeight="1"/>
    <row r="19" spans="2:17" ht="25.5" customHeight="1">
      <c r="B19" s="203" t="s">
        <v>80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2:17" ht="25.5" customHeight="1">
      <c r="B20" s="3" t="s">
        <v>23</v>
      </c>
      <c r="C20" s="189" t="s">
        <v>3</v>
      </c>
      <c r="D20" s="190"/>
      <c r="E20" s="190"/>
      <c r="F20" s="190"/>
      <c r="G20" s="191"/>
      <c r="H20" s="3" t="s">
        <v>0</v>
      </c>
      <c r="I20" s="211" t="s">
        <v>1</v>
      </c>
      <c r="J20" s="212"/>
      <c r="K20" s="212"/>
      <c r="L20" s="212"/>
      <c r="M20" s="212"/>
      <c r="N20" s="212"/>
      <c r="O20" s="212"/>
      <c r="P20" s="213"/>
      <c r="Q20" s="57" t="s">
        <v>2</v>
      </c>
    </row>
    <row r="21" spans="2:17" ht="25.5" customHeight="1">
      <c r="B21" s="183">
        <v>1</v>
      </c>
      <c r="C21" s="187" t="s">
        <v>48</v>
      </c>
      <c r="D21" s="188" t="s">
        <v>48</v>
      </c>
      <c r="E21" s="37" t="s">
        <v>24</v>
      </c>
      <c r="F21" s="44" t="s">
        <v>58</v>
      </c>
      <c r="G21" s="38" t="s">
        <v>25</v>
      </c>
      <c r="H21" s="74">
        <v>5</v>
      </c>
      <c r="I21" s="39"/>
      <c r="J21" s="87">
        <v>19</v>
      </c>
      <c r="K21" s="88">
        <v>93</v>
      </c>
      <c r="L21" s="87" t="s">
        <v>78</v>
      </c>
      <c r="M21" s="88">
        <v>5</v>
      </c>
      <c r="N21" s="87" t="s">
        <v>78</v>
      </c>
      <c r="O21" s="88">
        <v>8</v>
      </c>
      <c r="P21" s="40"/>
      <c r="Q21" s="80" t="s">
        <v>31</v>
      </c>
    </row>
    <row r="22" spans="2:17" ht="25.5" customHeight="1">
      <c r="B22" s="184"/>
      <c r="C22" s="185" t="s">
        <v>49</v>
      </c>
      <c r="D22" s="186" t="s">
        <v>49</v>
      </c>
      <c r="E22" s="27" t="s">
        <v>24</v>
      </c>
      <c r="F22" s="45" t="s">
        <v>59</v>
      </c>
      <c r="G22" s="28" t="s">
        <v>25</v>
      </c>
      <c r="H22" s="73">
        <v>5</v>
      </c>
      <c r="I22" s="35"/>
      <c r="J22" s="89">
        <v>19</v>
      </c>
      <c r="K22" s="90">
        <v>93</v>
      </c>
      <c r="L22" s="89" t="s">
        <v>78</v>
      </c>
      <c r="M22" s="90">
        <v>10</v>
      </c>
      <c r="N22" s="89" t="s">
        <v>78</v>
      </c>
      <c r="O22" s="90">
        <v>24</v>
      </c>
      <c r="P22" s="36"/>
      <c r="Q22" s="81" t="s">
        <v>31</v>
      </c>
    </row>
    <row r="23" spans="2:17" ht="25.5" customHeight="1">
      <c r="B23" s="183">
        <v>2</v>
      </c>
      <c r="C23" s="187" t="s">
        <v>50</v>
      </c>
      <c r="D23" s="188" t="s">
        <v>50</v>
      </c>
      <c r="E23" s="37" t="s">
        <v>24</v>
      </c>
      <c r="F23" s="44" t="s">
        <v>60</v>
      </c>
      <c r="G23" s="38" t="s">
        <v>25</v>
      </c>
      <c r="H23" s="74">
        <v>5</v>
      </c>
      <c r="I23" s="39"/>
      <c r="J23" s="87">
        <v>19</v>
      </c>
      <c r="K23" s="88">
        <v>93</v>
      </c>
      <c r="L23" s="87" t="s">
        <v>78</v>
      </c>
      <c r="M23" s="88">
        <v>6</v>
      </c>
      <c r="N23" s="87" t="s">
        <v>78</v>
      </c>
      <c r="O23" s="88">
        <v>3</v>
      </c>
      <c r="P23" s="40"/>
      <c r="Q23" s="80" t="s">
        <v>77</v>
      </c>
    </row>
    <row r="24" spans="2:17" ht="25.5" customHeight="1">
      <c r="B24" s="184"/>
      <c r="C24" s="185" t="s">
        <v>51</v>
      </c>
      <c r="D24" s="186" t="s">
        <v>51</v>
      </c>
      <c r="E24" s="27" t="s">
        <v>24</v>
      </c>
      <c r="F24" s="45" t="s">
        <v>61</v>
      </c>
      <c r="G24" s="28" t="s">
        <v>25</v>
      </c>
      <c r="H24" s="73">
        <v>5</v>
      </c>
      <c r="I24" s="35"/>
      <c r="J24" s="89">
        <v>19</v>
      </c>
      <c r="K24" s="90">
        <v>93</v>
      </c>
      <c r="L24" s="89" t="s">
        <v>78</v>
      </c>
      <c r="M24" s="90">
        <v>11</v>
      </c>
      <c r="N24" s="89" t="s">
        <v>78</v>
      </c>
      <c r="O24" s="90">
        <v>19</v>
      </c>
      <c r="P24" s="36"/>
      <c r="Q24" s="82" t="s">
        <v>77</v>
      </c>
    </row>
    <row r="25" spans="2:17" ht="25.5" customHeight="1">
      <c r="B25" s="183">
        <v>3</v>
      </c>
      <c r="C25" s="187" t="s">
        <v>52</v>
      </c>
      <c r="D25" s="188" t="s">
        <v>52</v>
      </c>
      <c r="E25" s="37" t="s">
        <v>24</v>
      </c>
      <c r="F25" s="44" t="s">
        <v>62</v>
      </c>
      <c r="G25" s="38" t="s">
        <v>25</v>
      </c>
      <c r="H25" s="74">
        <v>5</v>
      </c>
      <c r="I25" s="39"/>
      <c r="J25" s="87">
        <v>19</v>
      </c>
      <c r="K25" s="88">
        <v>93</v>
      </c>
      <c r="L25" s="87" t="s">
        <v>78</v>
      </c>
      <c r="M25" s="88">
        <v>10</v>
      </c>
      <c r="N25" s="87" t="s">
        <v>78</v>
      </c>
      <c r="O25" s="88">
        <v>27</v>
      </c>
      <c r="P25" s="40"/>
      <c r="Q25" s="80" t="s">
        <v>31</v>
      </c>
    </row>
    <row r="26" spans="2:17" ht="25.5" customHeight="1">
      <c r="B26" s="184"/>
      <c r="C26" s="185" t="s">
        <v>53</v>
      </c>
      <c r="D26" s="186" t="s">
        <v>53</v>
      </c>
      <c r="E26" s="27" t="s">
        <v>24</v>
      </c>
      <c r="F26" s="45" t="s">
        <v>63</v>
      </c>
      <c r="G26" s="28" t="s">
        <v>25</v>
      </c>
      <c r="H26" s="73">
        <v>5</v>
      </c>
      <c r="I26" s="35"/>
      <c r="J26" s="89">
        <v>19</v>
      </c>
      <c r="K26" s="90">
        <v>93</v>
      </c>
      <c r="L26" s="89" t="s">
        <v>78</v>
      </c>
      <c r="M26" s="90">
        <v>10</v>
      </c>
      <c r="N26" s="89" t="s">
        <v>78</v>
      </c>
      <c r="O26" s="90">
        <v>24</v>
      </c>
      <c r="P26" s="36"/>
      <c r="Q26" s="81" t="s">
        <v>31</v>
      </c>
    </row>
    <row r="27" spans="2:17" ht="25.5" customHeight="1">
      <c r="B27" s="183">
        <v>4</v>
      </c>
      <c r="C27" s="187" t="s">
        <v>54</v>
      </c>
      <c r="D27" s="188" t="s">
        <v>54</v>
      </c>
      <c r="E27" s="37" t="s">
        <v>24</v>
      </c>
      <c r="F27" s="44" t="s">
        <v>64</v>
      </c>
      <c r="G27" s="38" t="s">
        <v>25</v>
      </c>
      <c r="H27" s="74">
        <v>5</v>
      </c>
      <c r="I27" s="39"/>
      <c r="J27" s="87">
        <v>19</v>
      </c>
      <c r="K27" s="88">
        <v>94</v>
      </c>
      <c r="L27" s="87" t="s">
        <v>78</v>
      </c>
      <c r="M27" s="88">
        <v>1</v>
      </c>
      <c r="N27" s="87" t="s">
        <v>78</v>
      </c>
      <c r="O27" s="88">
        <v>28</v>
      </c>
      <c r="P27" s="40"/>
      <c r="Q27" s="80" t="s">
        <v>77</v>
      </c>
    </row>
    <row r="28" spans="2:17" ht="25.5" customHeight="1">
      <c r="B28" s="184"/>
      <c r="C28" s="185" t="s">
        <v>55</v>
      </c>
      <c r="D28" s="186" t="s">
        <v>55</v>
      </c>
      <c r="E28" s="27" t="s">
        <v>24</v>
      </c>
      <c r="F28" s="45" t="s">
        <v>65</v>
      </c>
      <c r="G28" s="28" t="s">
        <v>25</v>
      </c>
      <c r="H28" s="73">
        <v>5</v>
      </c>
      <c r="I28" s="35"/>
      <c r="J28" s="89">
        <v>19</v>
      </c>
      <c r="K28" s="90">
        <v>94</v>
      </c>
      <c r="L28" s="89" t="s">
        <v>78</v>
      </c>
      <c r="M28" s="90">
        <v>2</v>
      </c>
      <c r="N28" s="89" t="s">
        <v>78</v>
      </c>
      <c r="O28" s="90">
        <v>22</v>
      </c>
      <c r="P28" s="36"/>
      <c r="Q28" s="81" t="s">
        <v>77</v>
      </c>
    </row>
    <row r="29" spans="2:17" ht="25.5" customHeight="1">
      <c r="B29" s="183">
        <v>5</v>
      </c>
      <c r="C29" s="187" t="s">
        <v>56</v>
      </c>
      <c r="D29" s="188" t="s">
        <v>56</v>
      </c>
      <c r="E29" s="37" t="s">
        <v>24</v>
      </c>
      <c r="F29" s="44" t="s">
        <v>66</v>
      </c>
      <c r="G29" s="38" t="s">
        <v>25</v>
      </c>
      <c r="H29" s="74">
        <v>5</v>
      </c>
      <c r="I29" s="39"/>
      <c r="J29" s="87">
        <v>19</v>
      </c>
      <c r="K29" s="88">
        <v>94</v>
      </c>
      <c r="L29" s="87" t="s">
        <v>78</v>
      </c>
      <c r="M29" s="88">
        <v>2</v>
      </c>
      <c r="N29" s="87" t="s">
        <v>78</v>
      </c>
      <c r="O29" s="88">
        <v>19</v>
      </c>
      <c r="P29" s="40"/>
      <c r="Q29" s="80" t="s">
        <v>77</v>
      </c>
    </row>
    <row r="30" spans="2:17" ht="25.5" customHeight="1">
      <c r="B30" s="184"/>
      <c r="C30" s="185" t="s">
        <v>57</v>
      </c>
      <c r="D30" s="186" t="s">
        <v>57</v>
      </c>
      <c r="E30" s="27" t="s">
        <v>24</v>
      </c>
      <c r="F30" s="45" t="s">
        <v>67</v>
      </c>
      <c r="G30" s="28" t="s">
        <v>25</v>
      </c>
      <c r="H30" s="73">
        <v>5</v>
      </c>
      <c r="I30" s="35"/>
      <c r="J30" s="89">
        <v>19</v>
      </c>
      <c r="K30" s="90">
        <v>93</v>
      </c>
      <c r="L30" s="89" t="s">
        <v>78</v>
      </c>
      <c r="M30" s="90">
        <v>7</v>
      </c>
      <c r="N30" s="89" t="s">
        <v>78</v>
      </c>
      <c r="O30" s="90">
        <v>7</v>
      </c>
      <c r="P30" s="36"/>
      <c r="Q30" s="81" t="s">
        <v>77</v>
      </c>
    </row>
    <row r="31" spans="2:17" ht="25.5" customHeight="1">
      <c r="B31" s="183">
        <v>6</v>
      </c>
      <c r="C31" s="187" t="s">
        <v>36</v>
      </c>
      <c r="D31" s="188" t="s">
        <v>36</v>
      </c>
      <c r="E31" s="37" t="s">
        <v>24</v>
      </c>
      <c r="F31" s="44" t="s">
        <v>68</v>
      </c>
      <c r="G31" s="38" t="s">
        <v>25</v>
      </c>
      <c r="H31" s="74">
        <v>5</v>
      </c>
      <c r="I31" s="39"/>
      <c r="J31" s="87">
        <v>19</v>
      </c>
      <c r="K31" s="88">
        <v>93</v>
      </c>
      <c r="L31" s="87" t="s">
        <v>78</v>
      </c>
      <c r="M31" s="88">
        <v>9</v>
      </c>
      <c r="N31" s="87" t="s">
        <v>78</v>
      </c>
      <c r="O31" s="88">
        <v>5</v>
      </c>
      <c r="P31" s="40"/>
      <c r="Q31" s="80" t="s">
        <v>31</v>
      </c>
    </row>
    <row r="32" spans="2:17" ht="25.5" customHeight="1">
      <c r="B32" s="184"/>
      <c r="C32" s="185" t="s">
        <v>37</v>
      </c>
      <c r="D32" s="186" t="s">
        <v>37</v>
      </c>
      <c r="E32" s="27" t="s">
        <v>24</v>
      </c>
      <c r="F32" s="45" t="s">
        <v>69</v>
      </c>
      <c r="G32" s="28" t="s">
        <v>25</v>
      </c>
      <c r="H32" s="75">
        <v>5</v>
      </c>
      <c r="I32" s="35"/>
      <c r="J32" s="89">
        <v>19</v>
      </c>
      <c r="K32" s="90">
        <v>93</v>
      </c>
      <c r="L32" s="89" t="s">
        <v>78</v>
      </c>
      <c r="M32" s="90">
        <v>4</v>
      </c>
      <c r="N32" s="89" t="s">
        <v>78</v>
      </c>
      <c r="O32" s="90">
        <v>30</v>
      </c>
      <c r="P32" s="36"/>
      <c r="Q32" s="81" t="s">
        <v>31</v>
      </c>
    </row>
    <row r="33" spans="2:17" ht="23.25" customHeight="1">
      <c r="B33" s="31"/>
      <c r="C33" s="31"/>
      <c r="D33" s="63"/>
      <c r="E33" s="31"/>
      <c r="F33" s="33"/>
      <c r="G33" s="31"/>
      <c r="H33" s="31"/>
      <c r="I33" s="30"/>
      <c r="J33" s="91"/>
      <c r="K33" s="91"/>
      <c r="L33" s="91"/>
      <c r="M33" s="91"/>
      <c r="N33" s="91"/>
      <c r="O33" s="91"/>
      <c r="P33" s="34"/>
      <c r="Q33" s="83"/>
    </row>
  </sheetData>
  <sheetProtection/>
  <mergeCells count="43">
    <mergeCell ref="B29:B30"/>
    <mergeCell ref="B31:B32"/>
    <mergeCell ref="B21:B22"/>
    <mergeCell ref="B23:B24"/>
    <mergeCell ref="B25:B26"/>
    <mergeCell ref="B27:B28"/>
    <mergeCell ref="C30:D30"/>
    <mergeCell ref="C25:D25"/>
    <mergeCell ref="C27:D27"/>
    <mergeCell ref="C29:D29"/>
    <mergeCell ref="C32:D32"/>
    <mergeCell ref="C31:D31"/>
    <mergeCell ref="C20:G20"/>
    <mergeCell ref="I20:P20"/>
    <mergeCell ref="C21:D21"/>
    <mergeCell ref="C23:D23"/>
    <mergeCell ref="C22:D22"/>
    <mergeCell ref="C24:D24"/>
    <mergeCell ref="C26:D26"/>
    <mergeCell ref="C28:D28"/>
    <mergeCell ref="D4:G4"/>
    <mergeCell ref="C5:H5"/>
    <mergeCell ref="C12:D12"/>
    <mergeCell ref="C13:D13"/>
    <mergeCell ref="I9:P9"/>
    <mergeCell ref="C16:D16"/>
    <mergeCell ref="C17:D17"/>
    <mergeCell ref="C14:D14"/>
    <mergeCell ref="C15:D15"/>
    <mergeCell ref="I4:Q4"/>
    <mergeCell ref="I5:Q5"/>
    <mergeCell ref="I6:P6"/>
    <mergeCell ref="I7:Q8"/>
    <mergeCell ref="B2:R2"/>
    <mergeCell ref="C11:G11"/>
    <mergeCell ref="I11:P11"/>
    <mergeCell ref="B19:Q19"/>
    <mergeCell ref="M3:Q3"/>
    <mergeCell ref="I3:L3"/>
    <mergeCell ref="B3:C3"/>
    <mergeCell ref="B4:C4"/>
    <mergeCell ref="E3:G3"/>
    <mergeCell ref="B10:Q10"/>
  </mergeCells>
  <printOptions/>
  <pageMargins left="0.25" right="0.23" top="0.36" bottom="1" header="0.24" footer="0.51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B2:R34"/>
  <sheetViews>
    <sheetView tabSelected="1" zoomScale="75" zoomScaleNormal="75" workbookViewId="0" topLeftCell="A1">
      <selection activeCell="A2" sqref="A2"/>
    </sheetView>
  </sheetViews>
  <sheetFormatPr defaultColWidth="9" defaultRowHeight="14.25"/>
  <cols>
    <col min="1" max="1" width="2.3984375" style="1" customWidth="1"/>
    <col min="2" max="2" width="4.59765625" style="1" customWidth="1"/>
    <col min="3" max="3" width="7.8984375" style="1" customWidth="1"/>
    <col min="4" max="4" width="13" style="1" customWidth="1"/>
    <col min="5" max="5" width="3.8984375" style="1" customWidth="1"/>
    <col min="6" max="6" width="16.8984375" style="1" customWidth="1"/>
    <col min="7" max="7" width="3.8984375" style="1" hidden="1" customWidth="1"/>
    <col min="8" max="8" width="7.19921875" style="1" customWidth="1"/>
    <col min="9" max="9" width="1" style="1" customWidth="1"/>
    <col min="10" max="15" width="2.59765625" style="86" customWidth="1"/>
    <col min="16" max="16" width="0.8984375" style="1" customWidth="1"/>
    <col min="17" max="17" width="22.59765625" style="77" customWidth="1"/>
    <col min="18" max="18" width="2.3984375" style="1" customWidth="1"/>
    <col min="19" max="16384" width="9" style="1" customWidth="1"/>
  </cols>
  <sheetData>
    <row r="2" spans="2:18" ht="57.75" customHeight="1">
      <c r="B2" s="175" t="s">
        <v>158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2:18" ht="28.5" customHeight="1">
      <c r="B3" s="208" t="s">
        <v>19</v>
      </c>
      <c r="C3" s="208"/>
      <c r="D3" s="42"/>
      <c r="E3" s="208" t="s">
        <v>29</v>
      </c>
      <c r="F3" s="207"/>
      <c r="G3" s="207"/>
      <c r="I3" s="206" t="s">
        <v>20</v>
      </c>
      <c r="J3" s="206"/>
      <c r="K3" s="206"/>
      <c r="L3" s="207"/>
      <c r="M3" s="204"/>
      <c r="N3" s="205"/>
      <c r="O3" s="205"/>
      <c r="P3" s="205"/>
      <c r="Q3" s="205"/>
      <c r="R3" s="1" t="s">
        <v>28</v>
      </c>
    </row>
    <row r="4" spans="2:17" ht="28.5" customHeight="1">
      <c r="B4" s="209" t="s">
        <v>17</v>
      </c>
      <c r="C4" s="209"/>
      <c r="D4" s="197"/>
      <c r="E4" s="198"/>
      <c r="F4" s="198"/>
      <c r="G4" s="198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28.5" customHeight="1">
      <c r="B5" s="22" t="s">
        <v>18</v>
      </c>
      <c r="C5" s="199"/>
      <c r="D5" s="200"/>
      <c r="E5" s="200"/>
      <c r="F5" s="200"/>
      <c r="G5" s="200"/>
      <c r="H5" s="201"/>
      <c r="I5" s="206"/>
      <c r="J5" s="206"/>
      <c r="K5" s="206"/>
      <c r="L5" s="182"/>
      <c r="M5" s="182"/>
      <c r="N5" s="182"/>
      <c r="O5" s="182"/>
      <c r="P5" s="182"/>
      <c r="Q5" s="182"/>
    </row>
    <row r="6" spans="3:16" ht="14.25">
      <c r="C6" s="1" t="s">
        <v>81</v>
      </c>
      <c r="I6" s="176" t="s">
        <v>27</v>
      </c>
      <c r="J6" s="176"/>
      <c r="K6" s="176"/>
      <c r="L6" s="176"/>
      <c r="M6" s="176"/>
      <c r="N6" s="176"/>
      <c r="O6" s="176"/>
      <c r="P6" s="176"/>
    </row>
    <row r="7" spans="3:17" ht="13.5">
      <c r="C7" s="1" t="s">
        <v>4</v>
      </c>
      <c r="I7" s="210"/>
      <c r="J7" s="179"/>
      <c r="K7" s="179"/>
      <c r="L7" s="179"/>
      <c r="M7" s="179"/>
      <c r="N7" s="179"/>
      <c r="O7" s="179"/>
      <c r="P7" s="179"/>
      <c r="Q7" s="179"/>
    </row>
    <row r="8" spans="3:17" ht="13.5">
      <c r="C8" s="1" t="s">
        <v>5</v>
      </c>
      <c r="I8" s="180"/>
      <c r="J8" s="180"/>
      <c r="K8" s="180"/>
      <c r="L8" s="180"/>
      <c r="M8" s="180"/>
      <c r="N8" s="180"/>
      <c r="O8" s="180"/>
      <c r="P8" s="180"/>
      <c r="Q8" s="180"/>
    </row>
    <row r="9" spans="9:16" ht="14.25">
      <c r="I9" s="181"/>
      <c r="J9" s="181"/>
      <c r="K9" s="181"/>
      <c r="L9" s="181"/>
      <c r="M9" s="181"/>
      <c r="N9" s="181"/>
      <c r="O9" s="181"/>
      <c r="P9" s="181"/>
    </row>
    <row r="10" spans="2:17" ht="25.5" customHeight="1">
      <c r="B10" s="202" t="s">
        <v>82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2:17" ht="27.75" customHeight="1">
      <c r="B11" s="3" t="s">
        <v>6</v>
      </c>
      <c r="C11" s="189" t="s">
        <v>102</v>
      </c>
      <c r="D11" s="190"/>
      <c r="E11" s="190"/>
      <c r="F11" s="190"/>
      <c r="G11" s="191"/>
      <c r="H11" s="3" t="s">
        <v>83</v>
      </c>
      <c r="I11" s="189" t="s">
        <v>22</v>
      </c>
      <c r="J11" s="192"/>
      <c r="K11" s="192"/>
      <c r="L11" s="192"/>
      <c r="M11" s="192"/>
      <c r="N11" s="192"/>
      <c r="O11" s="192"/>
      <c r="P11" s="193"/>
      <c r="Q11" s="57" t="s">
        <v>84</v>
      </c>
    </row>
    <row r="12" spans="2:17" ht="27.75" customHeight="1">
      <c r="B12" s="3">
        <v>1</v>
      </c>
      <c r="C12" s="177"/>
      <c r="D12" s="178"/>
      <c r="E12" s="190" t="s">
        <v>103</v>
      </c>
      <c r="F12" s="190"/>
      <c r="G12" s="2"/>
      <c r="H12" s="41"/>
      <c r="I12" s="24"/>
      <c r="J12" s="84">
        <v>19</v>
      </c>
      <c r="K12" s="85"/>
      <c r="L12" s="84" t="s">
        <v>78</v>
      </c>
      <c r="M12" s="85"/>
      <c r="N12" s="84" t="s">
        <v>78</v>
      </c>
      <c r="O12" s="85"/>
      <c r="P12" s="29"/>
      <c r="Q12" s="78"/>
    </row>
    <row r="13" spans="2:17" ht="27.75" customHeight="1">
      <c r="B13" s="3">
        <v>2</v>
      </c>
      <c r="C13" s="177"/>
      <c r="D13" s="178"/>
      <c r="E13" s="190" t="s">
        <v>103</v>
      </c>
      <c r="F13" s="190"/>
      <c r="G13" s="2"/>
      <c r="H13" s="41"/>
      <c r="I13" s="24"/>
      <c r="J13" s="84">
        <v>19</v>
      </c>
      <c r="K13" s="85"/>
      <c r="L13" s="84" t="s">
        <v>78</v>
      </c>
      <c r="M13" s="85"/>
      <c r="N13" s="84" t="s">
        <v>78</v>
      </c>
      <c r="O13" s="85"/>
      <c r="P13" s="29"/>
      <c r="Q13" s="78"/>
    </row>
    <row r="14" spans="2:17" ht="27.75" customHeight="1">
      <c r="B14" s="3">
        <v>3</v>
      </c>
      <c r="C14" s="177"/>
      <c r="D14" s="178"/>
      <c r="E14" s="190" t="s">
        <v>103</v>
      </c>
      <c r="F14" s="190"/>
      <c r="G14" s="2"/>
      <c r="H14" s="41"/>
      <c r="I14" s="24"/>
      <c r="J14" s="84">
        <v>19</v>
      </c>
      <c r="K14" s="85"/>
      <c r="L14" s="84" t="s">
        <v>78</v>
      </c>
      <c r="M14" s="85"/>
      <c r="N14" s="84" t="s">
        <v>78</v>
      </c>
      <c r="O14" s="85"/>
      <c r="P14" s="29"/>
      <c r="Q14" s="78"/>
    </row>
    <row r="15" spans="2:17" ht="27.75" customHeight="1">
      <c r="B15" s="3">
        <v>4</v>
      </c>
      <c r="C15" s="177"/>
      <c r="D15" s="178"/>
      <c r="E15" s="190" t="s">
        <v>103</v>
      </c>
      <c r="F15" s="190"/>
      <c r="G15" s="2"/>
      <c r="H15" s="41"/>
      <c r="I15" s="24"/>
      <c r="J15" s="84">
        <v>19</v>
      </c>
      <c r="K15" s="85"/>
      <c r="L15" s="84" t="s">
        <v>78</v>
      </c>
      <c r="M15" s="85"/>
      <c r="N15" s="84" t="s">
        <v>78</v>
      </c>
      <c r="O15" s="85"/>
      <c r="P15" s="29"/>
      <c r="Q15" s="78"/>
    </row>
    <row r="16" spans="2:17" ht="27.75" customHeight="1">
      <c r="B16" s="3">
        <v>5</v>
      </c>
      <c r="C16" s="177"/>
      <c r="D16" s="178"/>
      <c r="E16" s="190" t="s">
        <v>103</v>
      </c>
      <c r="F16" s="190"/>
      <c r="G16" s="2"/>
      <c r="H16" s="41"/>
      <c r="I16" s="24"/>
      <c r="J16" s="84">
        <v>19</v>
      </c>
      <c r="K16" s="85"/>
      <c r="L16" s="84" t="s">
        <v>78</v>
      </c>
      <c r="M16" s="85"/>
      <c r="N16" s="84" t="s">
        <v>78</v>
      </c>
      <c r="O16" s="85"/>
      <c r="P16" s="29"/>
      <c r="Q16" s="78"/>
    </row>
    <row r="17" spans="2:17" ht="27.75" customHeight="1">
      <c r="B17" s="3">
        <v>6</v>
      </c>
      <c r="C17" s="177"/>
      <c r="D17" s="178"/>
      <c r="E17" s="190" t="s">
        <v>103</v>
      </c>
      <c r="F17" s="190"/>
      <c r="G17" s="2"/>
      <c r="H17" s="41"/>
      <c r="I17" s="24"/>
      <c r="J17" s="84">
        <v>19</v>
      </c>
      <c r="K17" s="85"/>
      <c r="L17" s="84" t="s">
        <v>78</v>
      </c>
      <c r="M17" s="85"/>
      <c r="N17" s="84" t="s">
        <v>78</v>
      </c>
      <c r="O17" s="85"/>
      <c r="P17" s="29"/>
      <c r="Q17" s="78"/>
    </row>
    <row r="18" spans="2:17" ht="27.75" customHeight="1">
      <c r="B18" s="3">
        <v>7</v>
      </c>
      <c r="C18" s="177"/>
      <c r="D18" s="178"/>
      <c r="E18" s="190" t="s">
        <v>103</v>
      </c>
      <c r="F18" s="190"/>
      <c r="G18" s="2"/>
      <c r="H18" s="41"/>
      <c r="I18" s="24"/>
      <c r="J18" s="84">
        <v>19</v>
      </c>
      <c r="K18" s="85"/>
      <c r="L18" s="84" t="s">
        <v>78</v>
      </c>
      <c r="M18" s="85"/>
      <c r="N18" s="84" t="s">
        <v>78</v>
      </c>
      <c r="O18" s="85"/>
      <c r="P18" s="29"/>
      <c r="Q18" s="78"/>
    </row>
    <row r="19" spans="2:17" ht="27.75" customHeight="1">
      <c r="B19" s="202" t="s">
        <v>85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2:17" ht="27.75" customHeight="1">
      <c r="B20" s="3" t="s">
        <v>6</v>
      </c>
      <c r="C20" s="189" t="s">
        <v>102</v>
      </c>
      <c r="D20" s="190"/>
      <c r="E20" s="190"/>
      <c r="F20" s="190"/>
      <c r="G20" s="191"/>
      <c r="H20" s="3" t="s">
        <v>83</v>
      </c>
      <c r="I20" s="189" t="s">
        <v>22</v>
      </c>
      <c r="J20" s="192"/>
      <c r="K20" s="192"/>
      <c r="L20" s="192"/>
      <c r="M20" s="192"/>
      <c r="N20" s="192"/>
      <c r="O20" s="192"/>
      <c r="P20" s="193"/>
      <c r="Q20" s="57" t="s">
        <v>84</v>
      </c>
    </row>
    <row r="21" spans="2:17" ht="27.75" customHeight="1">
      <c r="B21" s="183">
        <v>1</v>
      </c>
      <c r="C21" s="187"/>
      <c r="D21" s="188"/>
      <c r="E21" s="215" t="s">
        <v>103</v>
      </c>
      <c r="F21" s="216"/>
      <c r="G21" s="38" t="s">
        <v>7</v>
      </c>
      <c r="H21" s="50"/>
      <c r="I21" s="39"/>
      <c r="J21" s="87">
        <v>19</v>
      </c>
      <c r="K21" s="88"/>
      <c r="L21" s="87" t="s">
        <v>78</v>
      </c>
      <c r="M21" s="88"/>
      <c r="N21" s="87" t="s">
        <v>78</v>
      </c>
      <c r="O21" s="88"/>
      <c r="P21" s="40"/>
      <c r="Q21" s="80"/>
    </row>
    <row r="22" spans="2:17" ht="27.75" customHeight="1">
      <c r="B22" s="184"/>
      <c r="C22" s="185"/>
      <c r="D22" s="186"/>
      <c r="E22" s="214" t="s">
        <v>103</v>
      </c>
      <c r="F22" s="214"/>
      <c r="G22" s="28" t="s">
        <v>7</v>
      </c>
      <c r="H22" s="159"/>
      <c r="I22" s="35"/>
      <c r="J22" s="89">
        <v>19</v>
      </c>
      <c r="K22" s="90"/>
      <c r="L22" s="89" t="s">
        <v>78</v>
      </c>
      <c r="M22" s="90"/>
      <c r="N22" s="89" t="s">
        <v>78</v>
      </c>
      <c r="O22" s="90"/>
      <c r="P22" s="36"/>
      <c r="Q22" s="81"/>
    </row>
    <row r="23" spans="2:17" ht="27.75" customHeight="1">
      <c r="B23" s="183">
        <v>2</v>
      </c>
      <c r="C23" s="187"/>
      <c r="D23" s="188"/>
      <c r="E23" s="215" t="s">
        <v>103</v>
      </c>
      <c r="F23" s="216"/>
      <c r="G23" s="38" t="s">
        <v>7</v>
      </c>
      <c r="H23" s="50"/>
      <c r="I23" s="39"/>
      <c r="J23" s="87">
        <v>19</v>
      </c>
      <c r="K23" s="88"/>
      <c r="L23" s="87" t="s">
        <v>78</v>
      </c>
      <c r="M23" s="88"/>
      <c r="N23" s="87" t="s">
        <v>78</v>
      </c>
      <c r="O23" s="88"/>
      <c r="P23" s="40"/>
      <c r="Q23" s="80"/>
    </row>
    <row r="24" spans="2:17" ht="27.75" customHeight="1">
      <c r="B24" s="184"/>
      <c r="C24" s="185"/>
      <c r="D24" s="186"/>
      <c r="E24" s="214" t="s">
        <v>103</v>
      </c>
      <c r="F24" s="214"/>
      <c r="G24" s="28" t="s">
        <v>8</v>
      </c>
      <c r="H24" s="159"/>
      <c r="I24" s="35"/>
      <c r="J24" s="89">
        <v>19</v>
      </c>
      <c r="K24" s="90"/>
      <c r="L24" s="89" t="s">
        <v>78</v>
      </c>
      <c r="M24" s="90"/>
      <c r="N24" s="89" t="s">
        <v>78</v>
      </c>
      <c r="O24" s="90"/>
      <c r="P24" s="36"/>
      <c r="Q24" s="82"/>
    </row>
    <row r="25" spans="2:17" ht="27.75" customHeight="1">
      <c r="B25" s="183">
        <v>3</v>
      </c>
      <c r="C25" s="187"/>
      <c r="D25" s="188"/>
      <c r="E25" s="215" t="s">
        <v>103</v>
      </c>
      <c r="F25" s="216"/>
      <c r="G25" s="38" t="s">
        <v>8</v>
      </c>
      <c r="H25" s="50"/>
      <c r="I25" s="39"/>
      <c r="J25" s="87">
        <v>19</v>
      </c>
      <c r="K25" s="88"/>
      <c r="L25" s="87" t="s">
        <v>78</v>
      </c>
      <c r="M25" s="88"/>
      <c r="N25" s="87" t="s">
        <v>78</v>
      </c>
      <c r="O25" s="88"/>
      <c r="P25" s="40"/>
      <c r="Q25" s="80"/>
    </row>
    <row r="26" spans="2:17" ht="27.75" customHeight="1">
      <c r="B26" s="184"/>
      <c r="C26" s="185"/>
      <c r="D26" s="186"/>
      <c r="E26" s="214" t="s">
        <v>103</v>
      </c>
      <c r="F26" s="214"/>
      <c r="G26" s="28" t="s">
        <v>8</v>
      </c>
      <c r="H26" s="159"/>
      <c r="I26" s="35"/>
      <c r="J26" s="89">
        <v>19</v>
      </c>
      <c r="K26" s="90"/>
      <c r="L26" s="89" t="s">
        <v>78</v>
      </c>
      <c r="M26" s="90"/>
      <c r="N26" s="89" t="s">
        <v>78</v>
      </c>
      <c r="O26" s="90"/>
      <c r="P26" s="36"/>
      <c r="Q26" s="81"/>
    </row>
    <row r="27" spans="2:17" ht="27.75" customHeight="1">
      <c r="B27" s="183">
        <v>4</v>
      </c>
      <c r="C27" s="187"/>
      <c r="D27" s="188"/>
      <c r="E27" s="215" t="s">
        <v>103</v>
      </c>
      <c r="F27" s="216"/>
      <c r="G27" s="38" t="s">
        <v>7</v>
      </c>
      <c r="H27" s="50"/>
      <c r="I27" s="39"/>
      <c r="J27" s="87">
        <v>19</v>
      </c>
      <c r="K27" s="88"/>
      <c r="L27" s="87" t="s">
        <v>78</v>
      </c>
      <c r="M27" s="88"/>
      <c r="N27" s="87" t="s">
        <v>78</v>
      </c>
      <c r="O27" s="88"/>
      <c r="P27" s="40"/>
      <c r="Q27" s="80"/>
    </row>
    <row r="28" spans="2:17" ht="27.75" customHeight="1">
      <c r="B28" s="184"/>
      <c r="C28" s="185"/>
      <c r="D28" s="186"/>
      <c r="E28" s="214" t="s">
        <v>103</v>
      </c>
      <c r="F28" s="214"/>
      <c r="G28" s="28" t="s">
        <v>7</v>
      </c>
      <c r="H28" s="159"/>
      <c r="I28" s="35"/>
      <c r="J28" s="89">
        <v>19</v>
      </c>
      <c r="K28" s="90"/>
      <c r="L28" s="89" t="s">
        <v>78</v>
      </c>
      <c r="M28" s="90"/>
      <c r="N28" s="89" t="s">
        <v>78</v>
      </c>
      <c r="O28" s="90"/>
      <c r="P28" s="36"/>
      <c r="Q28" s="81"/>
    </row>
    <row r="29" spans="2:17" ht="27.75" customHeight="1">
      <c r="B29" s="183">
        <v>5</v>
      </c>
      <c r="C29" s="187"/>
      <c r="D29" s="188"/>
      <c r="E29" s="215" t="s">
        <v>103</v>
      </c>
      <c r="F29" s="216"/>
      <c r="G29" s="38" t="s">
        <v>7</v>
      </c>
      <c r="H29" s="50"/>
      <c r="I29" s="39"/>
      <c r="J29" s="87">
        <v>19</v>
      </c>
      <c r="K29" s="88"/>
      <c r="L29" s="87" t="s">
        <v>78</v>
      </c>
      <c r="M29" s="88"/>
      <c r="N29" s="87" t="s">
        <v>78</v>
      </c>
      <c r="O29" s="88"/>
      <c r="P29" s="40"/>
      <c r="Q29" s="80"/>
    </row>
    <row r="30" spans="2:17" ht="27.75" customHeight="1">
      <c r="B30" s="184"/>
      <c r="C30" s="185"/>
      <c r="D30" s="186"/>
      <c r="E30" s="214" t="s">
        <v>103</v>
      </c>
      <c r="F30" s="214"/>
      <c r="G30" s="28" t="s">
        <v>7</v>
      </c>
      <c r="H30" s="159"/>
      <c r="I30" s="35"/>
      <c r="J30" s="89">
        <v>19</v>
      </c>
      <c r="K30" s="90"/>
      <c r="L30" s="89" t="s">
        <v>78</v>
      </c>
      <c r="M30" s="90"/>
      <c r="N30" s="89" t="s">
        <v>78</v>
      </c>
      <c r="O30" s="90"/>
      <c r="P30" s="36"/>
      <c r="Q30" s="81"/>
    </row>
    <row r="31" spans="2:17" ht="27.75" customHeight="1">
      <c r="B31" s="183">
        <v>6</v>
      </c>
      <c r="C31" s="187"/>
      <c r="D31" s="188"/>
      <c r="E31" s="215" t="s">
        <v>103</v>
      </c>
      <c r="F31" s="216"/>
      <c r="G31" s="38" t="s">
        <v>7</v>
      </c>
      <c r="H31" s="50"/>
      <c r="I31" s="39"/>
      <c r="J31" s="87">
        <v>19</v>
      </c>
      <c r="K31" s="88"/>
      <c r="L31" s="87" t="s">
        <v>78</v>
      </c>
      <c r="M31" s="88"/>
      <c r="N31" s="87" t="s">
        <v>78</v>
      </c>
      <c r="O31" s="88"/>
      <c r="P31" s="40"/>
      <c r="Q31" s="80"/>
    </row>
    <row r="32" spans="2:17" ht="27.75" customHeight="1">
      <c r="B32" s="184"/>
      <c r="C32" s="217"/>
      <c r="D32" s="218"/>
      <c r="E32" s="214" t="s">
        <v>103</v>
      </c>
      <c r="F32" s="214"/>
      <c r="G32" s="28" t="s">
        <v>7</v>
      </c>
      <c r="H32" s="159"/>
      <c r="I32" s="35"/>
      <c r="J32" s="89">
        <v>19</v>
      </c>
      <c r="K32" s="90"/>
      <c r="L32" s="89" t="s">
        <v>78</v>
      </c>
      <c r="M32" s="90"/>
      <c r="N32" s="89" t="s">
        <v>78</v>
      </c>
      <c r="O32" s="90"/>
      <c r="P32" s="36"/>
      <c r="Q32" s="81"/>
    </row>
    <row r="33" spans="2:17" ht="27.75" customHeight="1">
      <c r="B33" s="183">
        <v>7</v>
      </c>
      <c r="C33" s="187"/>
      <c r="D33" s="188"/>
      <c r="E33" s="215" t="s">
        <v>103</v>
      </c>
      <c r="F33" s="216"/>
      <c r="G33" s="38" t="s">
        <v>7</v>
      </c>
      <c r="H33" s="50"/>
      <c r="I33" s="39"/>
      <c r="J33" s="87">
        <v>19</v>
      </c>
      <c r="K33" s="88"/>
      <c r="L33" s="87" t="s">
        <v>78</v>
      </c>
      <c r="M33" s="88"/>
      <c r="N33" s="87" t="s">
        <v>78</v>
      </c>
      <c r="O33" s="88"/>
      <c r="P33" s="40"/>
      <c r="Q33" s="80"/>
    </row>
    <row r="34" spans="2:17" ht="27.75" customHeight="1">
      <c r="B34" s="184"/>
      <c r="C34" s="217"/>
      <c r="D34" s="218"/>
      <c r="E34" s="214" t="s">
        <v>103</v>
      </c>
      <c r="F34" s="214"/>
      <c r="G34" s="28" t="s">
        <v>7</v>
      </c>
      <c r="H34" s="159"/>
      <c r="I34" s="35"/>
      <c r="J34" s="89">
        <v>19</v>
      </c>
      <c r="K34" s="90"/>
      <c r="L34" s="89" t="s">
        <v>78</v>
      </c>
      <c r="M34" s="90"/>
      <c r="N34" s="89" t="s">
        <v>78</v>
      </c>
      <c r="O34" s="90"/>
      <c r="P34" s="36"/>
      <c r="Q34" s="81"/>
    </row>
  </sheetData>
  <sheetProtection/>
  <mergeCells count="68">
    <mergeCell ref="B2:R2"/>
    <mergeCell ref="C11:G11"/>
    <mergeCell ref="I11:P11"/>
    <mergeCell ref="B19:Q19"/>
    <mergeCell ref="M3:Q3"/>
    <mergeCell ref="I3:L3"/>
    <mergeCell ref="B3:C3"/>
    <mergeCell ref="B4:C4"/>
    <mergeCell ref="E3:G3"/>
    <mergeCell ref="B10:Q10"/>
    <mergeCell ref="I7:Q8"/>
    <mergeCell ref="I4:Q4"/>
    <mergeCell ref="I5:Q5"/>
    <mergeCell ref="I6:P6"/>
    <mergeCell ref="I9:P9"/>
    <mergeCell ref="C16:D16"/>
    <mergeCell ref="C17:D17"/>
    <mergeCell ref="C14:D14"/>
    <mergeCell ref="C15:D15"/>
    <mergeCell ref="E14:F14"/>
    <mergeCell ref="E15:F15"/>
    <mergeCell ref="E16:F16"/>
    <mergeCell ref="E17:F17"/>
    <mergeCell ref="D4:G4"/>
    <mergeCell ref="C5:H5"/>
    <mergeCell ref="C12:D12"/>
    <mergeCell ref="C13:D13"/>
    <mergeCell ref="E12:F12"/>
    <mergeCell ref="E13:F13"/>
    <mergeCell ref="C32:D32"/>
    <mergeCell ref="C31:D31"/>
    <mergeCell ref="C20:G20"/>
    <mergeCell ref="I20:P20"/>
    <mergeCell ref="C21:D21"/>
    <mergeCell ref="C23:D23"/>
    <mergeCell ref="C22:D22"/>
    <mergeCell ref="C24:D24"/>
    <mergeCell ref="C26:D26"/>
    <mergeCell ref="C28:D28"/>
    <mergeCell ref="C30:D30"/>
    <mergeCell ref="C25:D25"/>
    <mergeCell ref="C27:D27"/>
    <mergeCell ref="C29:D29"/>
    <mergeCell ref="C18:D18"/>
    <mergeCell ref="B33:B34"/>
    <mergeCell ref="C33:D33"/>
    <mergeCell ref="C34:D34"/>
    <mergeCell ref="B29:B30"/>
    <mergeCell ref="B31:B32"/>
    <mergeCell ref="B21:B22"/>
    <mergeCell ref="B23:B24"/>
    <mergeCell ref="B25:B26"/>
    <mergeCell ref="B27:B28"/>
    <mergeCell ref="E18:F18"/>
    <mergeCell ref="E21:F21"/>
    <mergeCell ref="E22:F22"/>
    <mergeCell ref="E23:F23"/>
    <mergeCell ref="E24:F24"/>
    <mergeCell ref="E25:F25"/>
    <mergeCell ref="E26:F26"/>
    <mergeCell ref="E27:F27"/>
    <mergeCell ref="E32:F32"/>
    <mergeCell ref="E33:F33"/>
    <mergeCell ref="E34:F34"/>
    <mergeCell ref="E28:F28"/>
    <mergeCell ref="E29:F29"/>
    <mergeCell ref="E30:F30"/>
    <mergeCell ref="E31:F31"/>
  </mergeCells>
  <printOptions/>
  <pageMargins left="0.93" right="0.33" top="0.36" bottom="0.5" header="0.23" footer="0.51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7"/>
  </sheetPr>
  <dimension ref="B2:N45"/>
  <sheetViews>
    <sheetView zoomScale="75" zoomScaleNormal="75" workbookViewId="0" topLeftCell="A1">
      <selection activeCell="A2" sqref="A2"/>
    </sheetView>
  </sheetViews>
  <sheetFormatPr defaultColWidth="8.796875" defaultRowHeight="14.25"/>
  <cols>
    <col min="1" max="1" width="2.19921875" style="0" customWidth="1"/>
    <col min="2" max="2" width="4.8984375" style="0" customWidth="1"/>
    <col min="3" max="3" width="7.3984375" style="0" customWidth="1"/>
    <col min="4" max="4" width="4.69921875" style="0" customWidth="1"/>
    <col min="5" max="5" width="20.59765625" style="51" customWidth="1"/>
    <col min="6" max="6" width="7.8984375" style="0" customWidth="1"/>
    <col min="7" max="7" width="1.4921875" style="0" customWidth="1"/>
    <col min="8" max="8" width="1.69921875" style="0" customWidth="1"/>
    <col min="9" max="9" width="4.8984375" style="0" customWidth="1"/>
    <col min="10" max="10" width="5.5" style="0" bestFit="1" customWidth="1"/>
    <col min="11" max="11" width="5.3984375" style="0" customWidth="1"/>
    <col min="12" max="12" width="15.19921875" style="62" customWidth="1"/>
    <col min="13" max="13" width="12.59765625" style="0" customWidth="1"/>
    <col min="14" max="14" width="11.09765625" style="0" customWidth="1"/>
  </cols>
  <sheetData>
    <row r="1" ht="7.5" customHeight="1"/>
    <row r="2" spans="2:13" ht="14.25" customHeight="1">
      <c r="B2" s="219" t="s">
        <v>157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2:12" ht="6.75" customHeight="1">
      <c r="B3" s="6"/>
      <c r="C3" s="6"/>
      <c r="D3" s="6"/>
      <c r="F3" s="6"/>
      <c r="G3" s="6"/>
      <c r="H3" s="6"/>
      <c r="I3" s="6"/>
      <c r="J3" s="6"/>
      <c r="K3" s="6"/>
      <c r="L3" s="56"/>
    </row>
    <row r="4" spans="3:13" ht="16.5" customHeight="1">
      <c r="C4" s="220" t="s">
        <v>9</v>
      </c>
      <c r="D4" s="220"/>
      <c r="E4" s="220"/>
      <c r="H4" s="100"/>
      <c r="J4" s="220" t="s">
        <v>26</v>
      </c>
      <c r="K4" s="220"/>
      <c r="L4" s="220"/>
      <c r="M4" t="s">
        <v>94</v>
      </c>
    </row>
    <row r="5" spans="8:13" ht="19.5" customHeight="1">
      <c r="H5" s="100"/>
      <c r="I5" s="11"/>
      <c r="J5" s="11"/>
      <c r="K5" s="11"/>
      <c r="L5" s="63"/>
      <c r="M5" s="11" t="s">
        <v>101</v>
      </c>
    </row>
    <row r="6" spans="2:14" ht="23.25" customHeight="1">
      <c r="B6" s="7" t="s">
        <v>10</v>
      </c>
      <c r="C6" s="8" t="s">
        <v>97</v>
      </c>
      <c r="D6" s="9" t="s">
        <v>11</v>
      </c>
      <c r="E6" s="58" t="s">
        <v>12</v>
      </c>
      <c r="F6" s="10" t="s">
        <v>13</v>
      </c>
      <c r="G6" s="21"/>
      <c r="H6" s="101"/>
      <c r="I6" s="7" t="s">
        <v>10</v>
      </c>
      <c r="J6" s="25" t="s">
        <v>152</v>
      </c>
      <c r="K6" s="98" t="s">
        <v>11</v>
      </c>
      <c r="L6" s="160" t="s">
        <v>96</v>
      </c>
      <c r="M6" s="65" t="s">
        <v>99</v>
      </c>
      <c r="N6" s="10" t="s">
        <v>13</v>
      </c>
    </row>
    <row r="7" spans="2:14" ht="23.25" customHeight="1">
      <c r="B7" s="7" t="s">
        <v>14</v>
      </c>
      <c r="C7" s="8">
        <v>1</v>
      </c>
      <c r="D7" s="12" t="s">
        <v>15</v>
      </c>
      <c r="E7" s="59" t="s">
        <v>95</v>
      </c>
      <c r="F7" s="13" t="s">
        <v>30</v>
      </c>
      <c r="G7" s="97"/>
      <c r="H7" s="101"/>
      <c r="I7" s="7" t="s">
        <v>14</v>
      </c>
      <c r="J7" s="25">
        <v>3</v>
      </c>
      <c r="K7" s="12" t="s">
        <v>11</v>
      </c>
      <c r="L7" s="161" t="s">
        <v>98</v>
      </c>
      <c r="M7" s="66" t="s">
        <v>100</v>
      </c>
      <c r="N7" s="49" t="s">
        <v>30</v>
      </c>
    </row>
    <row r="8" spans="2:14" ht="23.25" customHeight="1">
      <c r="B8" s="20"/>
      <c r="C8" s="95"/>
      <c r="D8" s="20"/>
      <c r="E8" s="96"/>
      <c r="F8" s="97"/>
      <c r="G8" s="97"/>
      <c r="H8" s="101"/>
      <c r="I8" s="20"/>
      <c r="J8" s="20"/>
      <c r="K8" s="20"/>
      <c r="L8" s="67"/>
      <c r="M8" s="70"/>
      <c r="N8" s="21"/>
    </row>
    <row r="9" spans="2:14" ht="17.25">
      <c r="B9" s="16" t="s">
        <v>16</v>
      </c>
      <c r="C9" s="16"/>
      <c r="D9" s="17"/>
      <c r="E9" s="60"/>
      <c r="H9" s="102"/>
      <c r="I9" s="16"/>
      <c r="J9" s="16"/>
      <c r="K9" s="16"/>
      <c r="L9" s="68"/>
      <c r="M9" s="68"/>
      <c r="N9" s="15"/>
    </row>
    <row r="10" spans="2:14" ht="23.25" customHeight="1">
      <c r="B10" s="7" t="s">
        <v>10</v>
      </c>
      <c r="C10" s="8"/>
      <c r="D10" s="9" t="s">
        <v>11</v>
      </c>
      <c r="E10" s="52"/>
      <c r="F10" s="10" t="s">
        <v>13</v>
      </c>
      <c r="G10" s="21"/>
      <c r="H10" s="101"/>
      <c r="I10" s="7" t="s">
        <v>10</v>
      </c>
      <c r="J10" s="25"/>
      <c r="K10" s="98" t="s">
        <v>11</v>
      </c>
      <c r="L10" s="65"/>
      <c r="M10" s="65"/>
      <c r="N10" s="10" t="s">
        <v>13</v>
      </c>
    </row>
    <row r="11" spans="2:14" ht="23.25" customHeight="1">
      <c r="B11" s="7" t="s">
        <v>14</v>
      </c>
      <c r="C11" s="8"/>
      <c r="D11" s="12" t="s">
        <v>15</v>
      </c>
      <c r="E11" s="52"/>
      <c r="F11" s="23"/>
      <c r="G11" s="99"/>
      <c r="H11" s="101"/>
      <c r="I11" s="7" t="s">
        <v>14</v>
      </c>
      <c r="J11" s="25"/>
      <c r="K11" s="12" t="s">
        <v>11</v>
      </c>
      <c r="L11" s="66"/>
      <c r="M11" s="66"/>
      <c r="N11" s="49"/>
    </row>
    <row r="12" spans="2:14" ht="17.25">
      <c r="B12" s="14"/>
      <c r="C12" s="14"/>
      <c r="D12" s="14"/>
      <c r="F12" s="15"/>
      <c r="G12" s="15"/>
      <c r="H12" s="101"/>
      <c r="I12" s="14"/>
      <c r="J12" s="14"/>
      <c r="K12" s="14"/>
      <c r="L12" s="69"/>
      <c r="M12" s="71"/>
      <c r="N12" s="15"/>
    </row>
    <row r="13" spans="2:14" ht="23.25" customHeight="1">
      <c r="B13" s="7" t="s">
        <v>10</v>
      </c>
      <c r="C13" s="8"/>
      <c r="D13" s="9" t="s">
        <v>11</v>
      </c>
      <c r="E13" s="52"/>
      <c r="F13" s="10" t="s">
        <v>13</v>
      </c>
      <c r="G13" s="21"/>
      <c r="H13" s="101"/>
      <c r="I13" s="7" t="s">
        <v>10</v>
      </c>
      <c r="J13" s="25"/>
      <c r="K13" s="98" t="s">
        <v>11</v>
      </c>
      <c r="L13" s="65"/>
      <c r="M13" s="65"/>
      <c r="N13" s="10" t="s">
        <v>13</v>
      </c>
    </row>
    <row r="14" spans="2:14" ht="23.25" customHeight="1">
      <c r="B14" s="7" t="s">
        <v>14</v>
      </c>
      <c r="C14" s="8"/>
      <c r="D14" s="12" t="s">
        <v>15</v>
      </c>
      <c r="E14" s="53"/>
      <c r="F14" s="23"/>
      <c r="G14" s="99"/>
      <c r="H14" s="101"/>
      <c r="I14" s="7" t="s">
        <v>14</v>
      </c>
      <c r="J14" s="25"/>
      <c r="K14" s="12" t="s">
        <v>11</v>
      </c>
      <c r="L14" s="66"/>
      <c r="M14" s="66"/>
      <c r="N14" s="49"/>
    </row>
    <row r="15" spans="2:14" ht="17.25">
      <c r="B15" s="14"/>
      <c r="C15" s="14"/>
      <c r="D15" s="14"/>
      <c r="F15" s="18"/>
      <c r="G15" s="18"/>
      <c r="H15" s="101"/>
      <c r="I15" s="14"/>
      <c r="J15" s="14"/>
      <c r="K15" s="14"/>
      <c r="L15" s="69"/>
      <c r="M15" s="71"/>
      <c r="N15" s="15"/>
    </row>
    <row r="16" spans="2:14" ht="23.25" customHeight="1">
      <c r="B16" s="7" t="s">
        <v>10</v>
      </c>
      <c r="C16" s="8"/>
      <c r="D16" s="9" t="s">
        <v>11</v>
      </c>
      <c r="E16" s="52"/>
      <c r="F16" s="10" t="s">
        <v>13</v>
      </c>
      <c r="G16" s="21"/>
      <c r="H16" s="101"/>
      <c r="I16" s="7" t="s">
        <v>10</v>
      </c>
      <c r="J16" s="25"/>
      <c r="K16" s="98" t="s">
        <v>11</v>
      </c>
      <c r="L16" s="65"/>
      <c r="M16" s="65"/>
      <c r="N16" s="10" t="s">
        <v>13</v>
      </c>
    </row>
    <row r="17" spans="2:14" ht="23.25" customHeight="1">
      <c r="B17" s="7" t="s">
        <v>14</v>
      </c>
      <c r="C17" s="8"/>
      <c r="D17" s="12" t="s">
        <v>15</v>
      </c>
      <c r="E17" s="52"/>
      <c r="F17" s="23"/>
      <c r="G17" s="99"/>
      <c r="H17" s="101"/>
      <c r="I17" s="7" t="s">
        <v>14</v>
      </c>
      <c r="J17" s="25"/>
      <c r="K17" s="12" t="s">
        <v>11</v>
      </c>
      <c r="L17" s="66"/>
      <c r="M17" s="66"/>
      <c r="N17" s="49"/>
    </row>
    <row r="18" spans="2:14" ht="17.25">
      <c r="B18" s="14"/>
      <c r="C18" s="14"/>
      <c r="D18" s="14"/>
      <c r="F18" s="15"/>
      <c r="G18" s="15"/>
      <c r="H18" s="101"/>
      <c r="I18" s="14"/>
      <c r="J18" s="14"/>
      <c r="K18" s="14"/>
      <c r="L18" s="69"/>
      <c r="M18" s="71"/>
      <c r="N18" s="15"/>
    </row>
    <row r="19" spans="2:14" ht="23.25" customHeight="1">
      <c r="B19" s="7" t="s">
        <v>10</v>
      </c>
      <c r="C19" s="8"/>
      <c r="D19" s="9" t="s">
        <v>11</v>
      </c>
      <c r="E19" s="52"/>
      <c r="F19" s="10" t="s">
        <v>13</v>
      </c>
      <c r="G19" s="21"/>
      <c r="H19" s="101"/>
      <c r="I19" s="7" t="s">
        <v>10</v>
      </c>
      <c r="J19" s="25"/>
      <c r="K19" s="98" t="s">
        <v>11</v>
      </c>
      <c r="L19" s="65"/>
      <c r="M19" s="65"/>
      <c r="N19" s="10" t="s">
        <v>13</v>
      </c>
    </row>
    <row r="20" spans="2:14" ht="23.25" customHeight="1">
      <c r="B20" s="7" t="s">
        <v>14</v>
      </c>
      <c r="C20" s="8"/>
      <c r="D20" s="12" t="s">
        <v>15</v>
      </c>
      <c r="E20" s="54"/>
      <c r="F20" s="23"/>
      <c r="G20" s="99"/>
      <c r="H20" s="101"/>
      <c r="I20" s="7" t="s">
        <v>14</v>
      </c>
      <c r="J20" s="25"/>
      <c r="K20" s="12" t="s">
        <v>11</v>
      </c>
      <c r="L20" s="66"/>
      <c r="M20" s="66"/>
      <c r="N20" s="49"/>
    </row>
    <row r="21" spans="2:14" ht="17.25">
      <c r="B21" s="14"/>
      <c r="C21" s="14"/>
      <c r="D21" s="14"/>
      <c r="F21" s="15"/>
      <c r="G21" s="15"/>
      <c r="H21" s="101"/>
      <c r="I21" s="14"/>
      <c r="J21" s="14"/>
      <c r="K21" s="14"/>
      <c r="L21" s="69"/>
      <c r="M21" s="71"/>
      <c r="N21" s="15"/>
    </row>
    <row r="22" spans="2:14" ht="23.25" customHeight="1">
      <c r="B22" s="7" t="s">
        <v>10</v>
      </c>
      <c r="C22" s="8"/>
      <c r="D22" s="9" t="s">
        <v>11</v>
      </c>
      <c r="E22" s="52"/>
      <c r="F22" s="10" t="s">
        <v>13</v>
      </c>
      <c r="G22" s="21"/>
      <c r="H22" s="101"/>
      <c r="I22" s="7" t="s">
        <v>10</v>
      </c>
      <c r="J22" s="25"/>
      <c r="K22" s="98" t="s">
        <v>11</v>
      </c>
      <c r="L22" s="65"/>
      <c r="M22" s="65"/>
      <c r="N22" s="10" t="s">
        <v>13</v>
      </c>
    </row>
    <row r="23" spans="2:14" ht="23.25" customHeight="1">
      <c r="B23" s="7" t="s">
        <v>14</v>
      </c>
      <c r="C23" s="8"/>
      <c r="D23" s="12" t="s">
        <v>15</v>
      </c>
      <c r="E23" s="52"/>
      <c r="F23" s="23"/>
      <c r="G23" s="99"/>
      <c r="H23" s="101"/>
      <c r="I23" s="7" t="s">
        <v>14</v>
      </c>
      <c r="J23" s="25"/>
      <c r="K23" s="12" t="s">
        <v>11</v>
      </c>
      <c r="L23" s="66"/>
      <c r="M23" s="66"/>
      <c r="N23" s="49"/>
    </row>
    <row r="24" spans="2:14" ht="17.25">
      <c r="B24" s="14"/>
      <c r="C24" s="14"/>
      <c r="D24" s="14"/>
      <c r="F24" s="15"/>
      <c r="G24" s="15"/>
      <c r="H24" s="101"/>
      <c r="I24" s="14"/>
      <c r="J24" s="14"/>
      <c r="K24" s="14"/>
      <c r="L24" s="69"/>
      <c r="M24" s="71"/>
      <c r="N24" s="15"/>
    </row>
    <row r="25" spans="2:14" ht="23.25" customHeight="1">
      <c r="B25" s="7" t="s">
        <v>10</v>
      </c>
      <c r="C25" s="8"/>
      <c r="D25" s="9" t="s">
        <v>11</v>
      </c>
      <c r="E25" s="52"/>
      <c r="F25" s="10" t="s">
        <v>13</v>
      </c>
      <c r="G25" s="21"/>
      <c r="H25" s="101"/>
      <c r="I25" s="7" t="s">
        <v>10</v>
      </c>
      <c r="J25" s="25"/>
      <c r="K25" s="98" t="s">
        <v>11</v>
      </c>
      <c r="L25" s="65"/>
      <c r="M25" s="65"/>
      <c r="N25" s="10" t="s">
        <v>13</v>
      </c>
    </row>
    <row r="26" spans="2:14" ht="23.25" customHeight="1">
      <c r="B26" s="7" t="s">
        <v>14</v>
      </c>
      <c r="C26" s="8"/>
      <c r="D26" s="12" t="s">
        <v>15</v>
      </c>
      <c r="E26" s="52"/>
      <c r="F26" s="23"/>
      <c r="G26" s="99"/>
      <c r="H26" s="101"/>
      <c r="I26" s="7" t="s">
        <v>14</v>
      </c>
      <c r="J26" s="25"/>
      <c r="K26" s="12" t="s">
        <v>11</v>
      </c>
      <c r="L26" s="66"/>
      <c r="M26" s="66"/>
      <c r="N26" s="49"/>
    </row>
    <row r="27" spans="2:14" ht="17.25">
      <c r="B27" s="14"/>
      <c r="C27" s="14"/>
      <c r="D27" s="14"/>
      <c r="F27" s="15"/>
      <c r="G27" s="15"/>
      <c r="H27" s="101"/>
      <c r="I27" s="14"/>
      <c r="J27" s="14"/>
      <c r="K27" s="14"/>
      <c r="L27" s="69"/>
      <c r="M27" s="71"/>
      <c r="N27" s="15"/>
    </row>
    <row r="28" spans="2:14" ht="23.25" customHeight="1">
      <c r="B28" s="7" t="s">
        <v>10</v>
      </c>
      <c r="C28" s="8"/>
      <c r="D28" s="9" t="s">
        <v>11</v>
      </c>
      <c r="E28" s="61"/>
      <c r="F28" s="10" t="s">
        <v>13</v>
      </c>
      <c r="G28" s="21"/>
      <c r="H28" s="101"/>
      <c r="I28" s="7" t="s">
        <v>10</v>
      </c>
      <c r="J28" s="25"/>
      <c r="K28" s="98" t="s">
        <v>11</v>
      </c>
      <c r="L28" s="65"/>
      <c r="M28" s="65"/>
      <c r="N28" s="10" t="s">
        <v>13</v>
      </c>
    </row>
    <row r="29" spans="2:14" ht="23.25" customHeight="1">
      <c r="B29" s="7" t="s">
        <v>14</v>
      </c>
      <c r="C29" s="8"/>
      <c r="D29" s="12" t="s">
        <v>15</v>
      </c>
      <c r="E29" s="52"/>
      <c r="F29" s="23"/>
      <c r="G29" s="99"/>
      <c r="H29" s="101"/>
      <c r="I29" s="7" t="s">
        <v>14</v>
      </c>
      <c r="J29" s="25"/>
      <c r="K29" s="12" t="s">
        <v>11</v>
      </c>
      <c r="L29" s="66"/>
      <c r="M29" s="66"/>
      <c r="N29" s="49"/>
    </row>
    <row r="30" spans="2:14" ht="17.25">
      <c r="B30" s="14"/>
      <c r="C30" s="14"/>
      <c r="D30" s="14"/>
      <c r="F30" s="15"/>
      <c r="G30" s="15"/>
      <c r="H30" s="101"/>
      <c r="I30" s="14"/>
      <c r="J30" s="14"/>
      <c r="K30" s="14"/>
      <c r="L30" s="69"/>
      <c r="M30" s="71"/>
      <c r="N30" s="15"/>
    </row>
    <row r="31" spans="2:14" ht="23.25" customHeight="1">
      <c r="B31" s="7" t="s">
        <v>10</v>
      </c>
      <c r="C31" s="8"/>
      <c r="D31" s="9" t="s">
        <v>11</v>
      </c>
      <c r="E31" s="61"/>
      <c r="F31" s="10" t="s">
        <v>13</v>
      </c>
      <c r="G31" s="21"/>
      <c r="H31" s="101"/>
      <c r="I31" s="7" t="s">
        <v>10</v>
      </c>
      <c r="J31" s="25"/>
      <c r="K31" s="98" t="s">
        <v>11</v>
      </c>
      <c r="L31" s="65"/>
      <c r="M31" s="65"/>
      <c r="N31" s="10" t="s">
        <v>13</v>
      </c>
    </row>
    <row r="32" spans="2:14" ht="23.25" customHeight="1">
      <c r="B32" s="7" t="s">
        <v>14</v>
      </c>
      <c r="C32" s="8"/>
      <c r="D32" s="12" t="s">
        <v>15</v>
      </c>
      <c r="E32" s="52"/>
      <c r="F32" s="23"/>
      <c r="G32" s="99"/>
      <c r="H32" s="101"/>
      <c r="I32" s="7" t="s">
        <v>14</v>
      </c>
      <c r="J32" s="25"/>
      <c r="K32" s="12" t="s">
        <v>11</v>
      </c>
      <c r="L32" s="66"/>
      <c r="M32" s="66"/>
      <c r="N32" s="49"/>
    </row>
    <row r="33" spans="2:14" ht="17.25">
      <c r="B33" s="14"/>
      <c r="C33" s="14"/>
      <c r="D33" s="14"/>
      <c r="F33" s="15"/>
      <c r="G33" s="15"/>
      <c r="H33" s="101"/>
      <c r="I33" s="14"/>
      <c r="J33" s="14"/>
      <c r="K33" s="14"/>
      <c r="L33" s="69"/>
      <c r="M33" s="71"/>
      <c r="N33" s="15"/>
    </row>
    <row r="34" spans="2:14" ht="23.25" customHeight="1">
      <c r="B34" s="7" t="s">
        <v>10</v>
      </c>
      <c r="C34" s="8"/>
      <c r="D34" s="9" t="s">
        <v>11</v>
      </c>
      <c r="E34" s="61"/>
      <c r="F34" s="10" t="s">
        <v>13</v>
      </c>
      <c r="G34" s="21"/>
      <c r="H34" s="101"/>
      <c r="I34" s="7" t="s">
        <v>10</v>
      </c>
      <c r="J34" s="25"/>
      <c r="K34" s="98" t="s">
        <v>11</v>
      </c>
      <c r="L34" s="65"/>
      <c r="M34" s="65"/>
      <c r="N34" s="10" t="s">
        <v>13</v>
      </c>
    </row>
    <row r="35" spans="2:14" ht="23.25" customHeight="1">
      <c r="B35" s="7" t="s">
        <v>14</v>
      </c>
      <c r="C35" s="8"/>
      <c r="D35" s="12" t="s">
        <v>15</v>
      </c>
      <c r="E35" s="55"/>
      <c r="F35" s="23"/>
      <c r="G35" s="99"/>
      <c r="H35" s="101"/>
      <c r="I35" s="7" t="s">
        <v>14</v>
      </c>
      <c r="J35" s="25"/>
      <c r="K35" s="12" t="s">
        <v>11</v>
      </c>
      <c r="L35" s="66"/>
      <c r="M35" s="66"/>
      <c r="N35" s="49"/>
    </row>
    <row r="36" spans="2:14" ht="17.25">
      <c r="B36" s="14"/>
      <c r="C36" s="14"/>
      <c r="D36" s="14"/>
      <c r="F36" s="18"/>
      <c r="G36" s="18"/>
      <c r="H36" s="101"/>
      <c r="I36" s="14"/>
      <c r="J36" s="14"/>
      <c r="K36" s="14"/>
      <c r="L36" s="69"/>
      <c r="M36" s="71"/>
      <c r="N36" s="15"/>
    </row>
    <row r="37" spans="2:14" ht="23.25" customHeight="1">
      <c r="B37" s="7" t="s">
        <v>10</v>
      </c>
      <c r="C37" s="8"/>
      <c r="D37" s="9" t="s">
        <v>11</v>
      </c>
      <c r="E37" s="61"/>
      <c r="F37" s="10" t="s">
        <v>13</v>
      </c>
      <c r="G37" s="21"/>
      <c r="H37" s="101"/>
      <c r="I37" s="7" t="s">
        <v>10</v>
      </c>
      <c r="J37" s="25"/>
      <c r="K37" s="98" t="s">
        <v>11</v>
      </c>
      <c r="L37" s="65"/>
      <c r="M37" s="65"/>
      <c r="N37" s="10" t="s">
        <v>13</v>
      </c>
    </row>
    <row r="38" spans="2:14" ht="23.25" customHeight="1">
      <c r="B38" s="7" t="s">
        <v>14</v>
      </c>
      <c r="C38" s="8"/>
      <c r="D38" s="12" t="s">
        <v>15</v>
      </c>
      <c r="E38" s="53"/>
      <c r="F38" s="23"/>
      <c r="G38" s="99"/>
      <c r="H38" s="101"/>
      <c r="I38" s="7" t="s">
        <v>14</v>
      </c>
      <c r="J38" s="25"/>
      <c r="K38" s="12" t="s">
        <v>11</v>
      </c>
      <c r="L38" s="66"/>
      <c r="M38" s="66"/>
      <c r="N38" s="49"/>
    </row>
    <row r="39" spans="2:14" ht="17.25">
      <c r="B39" s="14"/>
      <c r="C39" s="14"/>
      <c r="D39" s="14"/>
      <c r="F39" s="18"/>
      <c r="G39" s="18"/>
      <c r="H39" s="101"/>
      <c r="I39" s="14"/>
      <c r="J39" s="14"/>
      <c r="K39" s="14"/>
      <c r="L39" s="69"/>
      <c r="M39" s="71"/>
      <c r="N39" s="15"/>
    </row>
    <row r="40" spans="2:14" ht="23.25" customHeight="1">
      <c r="B40" s="7" t="s">
        <v>10</v>
      </c>
      <c r="C40" s="8"/>
      <c r="D40" s="9" t="s">
        <v>11</v>
      </c>
      <c r="E40" s="61"/>
      <c r="F40" s="10" t="s">
        <v>13</v>
      </c>
      <c r="G40" s="21"/>
      <c r="H40" s="101"/>
      <c r="I40" s="7" t="s">
        <v>10</v>
      </c>
      <c r="J40" s="25"/>
      <c r="K40" s="98" t="s">
        <v>11</v>
      </c>
      <c r="L40" s="65"/>
      <c r="M40" s="65"/>
      <c r="N40" s="10" t="s">
        <v>13</v>
      </c>
    </row>
    <row r="41" spans="2:14" ht="23.25" customHeight="1">
      <c r="B41" s="7" t="s">
        <v>14</v>
      </c>
      <c r="C41" s="8"/>
      <c r="D41" s="12" t="s">
        <v>15</v>
      </c>
      <c r="E41" s="52"/>
      <c r="F41" s="23"/>
      <c r="G41" s="99"/>
      <c r="H41" s="101"/>
      <c r="I41" s="7" t="s">
        <v>14</v>
      </c>
      <c r="J41" s="25"/>
      <c r="K41" s="12" t="s">
        <v>11</v>
      </c>
      <c r="L41" s="66"/>
      <c r="M41" s="66"/>
      <c r="N41" s="49"/>
    </row>
    <row r="42" spans="6:14" ht="17.25">
      <c r="F42" s="19"/>
      <c r="G42" s="19"/>
      <c r="H42" s="100"/>
      <c r="I42" s="14"/>
      <c r="J42" s="14"/>
      <c r="K42" s="14"/>
      <c r="L42" s="69"/>
      <c r="M42" s="71"/>
      <c r="N42" s="15"/>
    </row>
    <row r="43" spans="2:14" ht="23.25" customHeight="1">
      <c r="B43" s="7" t="s">
        <v>10</v>
      </c>
      <c r="C43" s="8"/>
      <c r="D43" s="9" t="s">
        <v>11</v>
      </c>
      <c r="E43" s="61"/>
      <c r="F43" s="10" t="s">
        <v>13</v>
      </c>
      <c r="G43" s="21"/>
      <c r="H43" s="101"/>
      <c r="I43" s="7" t="s">
        <v>10</v>
      </c>
      <c r="J43" s="25"/>
      <c r="K43" s="98" t="s">
        <v>11</v>
      </c>
      <c r="L43" s="65"/>
      <c r="M43" s="65"/>
      <c r="N43" s="10" t="s">
        <v>13</v>
      </c>
    </row>
    <row r="44" spans="2:14" ht="23.25" customHeight="1">
      <c r="B44" s="7" t="s">
        <v>14</v>
      </c>
      <c r="C44" s="8"/>
      <c r="D44" s="12" t="s">
        <v>15</v>
      </c>
      <c r="E44" s="52"/>
      <c r="F44" s="23"/>
      <c r="G44" s="99"/>
      <c r="H44" s="101"/>
      <c r="I44" s="7" t="s">
        <v>14</v>
      </c>
      <c r="J44" s="25"/>
      <c r="K44" s="12" t="s">
        <v>11</v>
      </c>
      <c r="L44" s="66"/>
      <c r="M44" s="66"/>
      <c r="N44" s="49"/>
    </row>
    <row r="45" spans="6:13" ht="17.25">
      <c r="F45" s="19"/>
      <c r="G45" s="19"/>
      <c r="J45" s="26"/>
      <c r="L45" s="64"/>
      <c r="M45" s="15"/>
    </row>
  </sheetData>
  <mergeCells count="3">
    <mergeCell ref="B2:M2"/>
    <mergeCell ref="C4:E4"/>
    <mergeCell ref="J4:L4"/>
  </mergeCells>
  <printOptions/>
  <pageMargins left="0.31" right="0.35" top="0.33" bottom="0.32" header="0.22" footer="0.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M344"/>
  <sheetViews>
    <sheetView workbookViewId="0" topLeftCell="A1">
      <selection activeCell="A2" sqref="A2"/>
    </sheetView>
  </sheetViews>
  <sheetFormatPr defaultColWidth="8.796875" defaultRowHeight="14.25"/>
  <cols>
    <col min="1" max="1" width="1.59765625" style="103" customWidth="1"/>
    <col min="2" max="2" width="2" style="103" customWidth="1"/>
    <col min="3" max="3" width="4.59765625" style="103" customWidth="1"/>
    <col min="4" max="4" width="15.8984375" style="103" customWidth="1"/>
    <col min="5" max="5" width="4.69921875" style="137" customWidth="1"/>
    <col min="6" max="6" width="3.09765625" style="103" customWidth="1"/>
    <col min="7" max="7" width="11" style="103" bestFit="1" customWidth="1"/>
    <col min="8" max="8" width="3.3984375" style="137" customWidth="1"/>
    <col min="9" max="9" width="6.19921875" style="103" bestFit="1" customWidth="1"/>
    <col min="10" max="10" width="15.8984375" style="164" customWidth="1"/>
    <col min="11" max="11" width="3.3984375" style="103" bestFit="1" customWidth="1"/>
    <col min="12" max="12" width="17.09765625" style="103" customWidth="1"/>
    <col min="13" max="13" width="12.09765625" style="103" customWidth="1"/>
    <col min="14" max="14" width="8.19921875" style="104" customWidth="1"/>
    <col min="15" max="30" width="9" style="104" customWidth="1"/>
    <col min="31" max="16384" width="9" style="103" customWidth="1"/>
  </cols>
  <sheetData>
    <row r="2" spans="3:12" ht="21.75" customHeight="1">
      <c r="C2" s="221" t="s">
        <v>156</v>
      </c>
      <c r="D2" s="221"/>
      <c r="E2" s="221"/>
      <c r="F2" s="221"/>
      <c r="G2" s="221"/>
      <c r="H2" s="221"/>
      <c r="I2" s="221"/>
      <c r="J2" s="221"/>
      <c r="K2" s="221"/>
      <c r="L2" s="221"/>
    </row>
    <row r="4" spans="3:12" ht="30" customHeight="1">
      <c r="C4" s="222" t="s">
        <v>104</v>
      </c>
      <c r="D4" s="222"/>
      <c r="E4" s="222"/>
      <c r="F4" s="222"/>
      <c r="G4" s="222"/>
      <c r="H4" s="222"/>
      <c r="I4" s="222"/>
      <c r="J4" s="222"/>
      <c r="K4" s="222"/>
      <c r="L4" s="222"/>
    </row>
    <row r="5" spans="3:12" ht="13.5">
      <c r="C5" s="223" t="s">
        <v>105</v>
      </c>
      <c r="D5" s="223"/>
      <c r="E5" s="223"/>
      <c r="F5" s="223"/>
      <c r="G5" s="223"/>
      <c r="H5" s="223"/>
      <c r="I5" s="223"/>
      <c r="J5" s="223"/>
      <c r="K5" s="223"/>
      <c r="L5" s="223"/>
    </row>
    <row r="6" spans="3:12" ht="30" customHeight="1">
      <c r="C6" s="223" t="s">
        <v>106</v>
      </c>
      <c r="D6" s="223"/>
      <c r="E6" s="223"/>
      <c r="F6" s="223"/>
      <c r="G6" s="223"/>
      <c r="H6" s="223"/>
      <c r="I6" s="223"/>
      <c r="J6" s="223"/>
      <c r="K6" s="223"/>
      <c r="L6" s="223"/>
    </row>
    <row r="7" spans="3:12" ht="30" customHeight="1">
      <c r="C7" s="223" t="s">
        <v>107</v>
      </c>
      <c r="D7" s="223"/>
      <c r="E7" s="223"/>
      <c r="F7" s="223"/>
      <c r="G7" s="223"/>
      <c r="H7" s="223"/>
      <c r="I7" s="223"/>
      <c r="J7" s="223"/>
      <c r="K7" s="223"/>
      <c r="L7" s="223"/>
    </row>
    <row r="8" spans="3:12" ht="30" customHeight="1">
      <c r="C8" s="223" t="s">
        <v>108</v>
      </c>
      <c r="D8" s="223"/>
      <c r="E8" s="223"/>
      <c r="F8" s="223"/>
      <c r="G8" s="223"/>
      <c r="H8" s="223"/>
      <c r="I8" s="223"/>
      <c r="J8" s="223"/>
      <c r="K8" s="223"/>
      <c r="L8" s="223"/>
    </row>
    <row r="9" spans="4:10" ht="14.25" thickBot="1">
      <c r="D9" s="151" t="s">
        <v>151</v>
      </c>
      <c r="E9" s="150"/>
      <c r="F9" s="151"/>
      <c r="G9" s="151"/>
      <c r="H9" s="165"/>
      <c r="I9" s="151"/>
      <c r="J9" s="162"/>
    </row>
    <row r="10" spans="3:12" ht="21.75" customHeight="1">
      <c r="C10" s="105" t="s">
        <v>109</v>
      </c>
      <c r="D10" s="106" t="s">
        <v>110</v>
      </c>
      <c r="E10" s="230" t="s">
        <v>142</v>
      </c>
      <c r="F10" s="231"/>
      <c r="G10" s="224" t="s">
        <v>111</v>
      </c>
      <c r="H10" s="225"/>
      <c r="I10" s="225"/>
      <c r="J10" s="225"/>
      <c r="K10" s="226"/>
      <c r="L10" s="107" t="s">
        <v>112</v>
      </c>
    </row>
    <row r="11" spans="3:12" ht="21.75" customHeight="1">
      <c r="C11" s="108">
        <v>1</v>
      </c>
      <c r="D11" s="138" t="s">
        <v>113</v>
      </c>
      <c r="E11" s="152"/>
      <c r="F11" s="153" t="s">
        <v>114</v>
      </c>
      <c r="G11" s="109" t="s">
        <v>146</v>
      </c>
      <c r="H11" s="172">
        <f>E11</f>
        <v>0</v>
      </c>
      <c r="I11" s="154" t="s">
        <v>144</v>
      </c>
      <c r="J11" s="166">
        <f>2700*E11</f>
        <v>0</v>
      </c>
      <c r="K11" s="110" t="s">
        <v>115</v>
      </c>
      <c r="L11" s="111"/>
    </row>
    <row r="12" spans="3:12" ht="21.75" customHeight="1">
      <c r="C12" s="112">
        <v>2</v>
      </c>
      <c r="D12" s="139" t="s">
        <v>116</v>
      </c>
      <c r="E12" s="145"/>
      <c r="F12" s="113" t="s">
        <v>117</v>
      </c>
      <c r="G12" s="116" t="s">
        <v>147</v>
      </c>
      <c r="H12" s="173">
        <f aca="true" t="shared" si="0" ref="H12:H35">E12</f>
        <v>0</v>
      </c>
      <c r="I12" s="155" t="s">
        <v>145</v>
      </c>
      <c r="J12" s="166">
        <f>5400*E12</f>
        <v>0</v>
      </c>
      <c r="K12" s="114" t="s">
        <v>115</v>
      </c>
      <c r="L12" s="115"/>
    </row>
    <row r="13" spans="3:12" ht="21.75" customHeight="1">
      <c r="C13" s="112">
        <v>3</v>
      </c>
      <c r="D13" s="139" t="s">
        <v>118</v>
      </c>
      <c r="E13" s="145"/>
      <c r="F13" s="113" t="s">
        <v>114</v>
      </c>
      <c r="G13" s="116" t="s">
        <v>146</v>
      </c>
      <c r="H13" s="173">
        <f t="shared" si="0"/>
        <v>0</v>
      </c>
      <c r="I13" s="156" t="s">
        <v>144</v>
      </c>
      <c r="J13" s="166">
        <f>2700*E13</f>
        <v>0</v>
      </c>
      <c r="K13" s="114" t="s">
        <v>115</v>
      </c>
      <c r="L13" s="115"/>
    </row>
    <row r="14" spans="3:12" ht="21.75" customHeight="1">
      <c r="C14" s="112">
        <v>4</v>
      </c>
      <c r="D14" s="139" t="s">
        <v>119</v>
      </c>
      <c r="E14" s="145"/>
      <c r="F14" s="113" t="s">
        <v>120</v>
      </c>
      <c r="G14" s="116" t="s">
        <v>147</v>
      </c>
      <c r="H14" s="173">
        <f t="shared" si="0"/>
        <v>0</v>
      </c>
      <c r="I14" s="155" t="s">
        <v>145</v>
      </c>
      <c r="J14" s="166">
        <f>5400*E14</f>
        <v>0</v>
      </c>
      <c r="K14" s="114" t="s">
        <v>115</v>
      </c>
      <c r="L14" s="115"/>
    </row>
    <row r="15" spans="3:12" ht="21.75" customHeight="1">
      <c r="C15" s="112">
        <v>5</v>
      </c>
      <c r="D15" s="139" t="s">
        <v>121</v>
      </c>
      <c r="E15" s="145"/>
      <c r="F15" s="113" t="s">
        <v>114</v>
      </c>
      <c r="G15" s="116" t="s">
        <v>146</v>
      </c>
      <c r="H15" s="173">
        <f t="shared" si="0"/>
        <v>0</v>
      </c>
      <c r="I15" s="156" t="s">
        <v>144</v>
      </c>
      <c r="J15" s="166">
        <f>2700*E15</f>
        <v>0</v>
      </c>
      <c r="K15" s="114" t="s">
        <v>115</v>
      </c>
      <c r="L15" s="115"/>
    </row>
    <row r="16" spans="3:12" ht="21.75" customHeight="1">
      <c r="C16" s="112">
        <v>6</v>
      </c>
      <c r="D16" s="139" t="s">
        <v>122</v>
      </c>
      <c r="E16" s="145"/>
      <c r="F16" s="113" t="s">
        <v>117</v>
      </c>
      <c r="G16" s="116" t="s">
        <v>147</v>
      </c>
      <c r="H16" s="173">
        <f t="shared" si="0"/>
        <v>0</v>
      </c>
      <c r="I16" s="155" t="s">
        <v>145</v>
      </c>
      <c r="J16" s="166">
        <f aca="true" t="shared" si="1" ref="J16:J24">5400*E16</f>
        <v>0</v>
      </c>
      <c r="K16" s="114" t="s">
        <v>115</v>
      </c>
      <c r="L16" s="115"/>
    </row>
    <row r="17" spans="3:12" ht="21.75" customHeight="1">
      <c r="C17" s="112">
        <v>7</v>
      </c>
      <c r="D17" s="139" t="s">
        <v>123</v>
      </c>
      <c r="E17" s="145"/>
      <c r="F17" s="113" t="s">
        <v>117</v>
      </c>
      <c r="G17" s="116" t="s">
        <v>147</v>
      </c>
      <c r="H17" s="173">
        <f t="shared" si="0"/>
        <v>0</v>
      </c>
      <c r="I17" s="155" t="s">
        <v>145</v>
      </c>
      <c r="J17" s="166">
        <f t="shared" si="1"/>
        <v>0</v>
      </c>
      <c r="K17" s="114" t="s">
        <v>115</v>
      </c>
      <c r="L17" s="115"/>
    </row>
    <row r="18" spans="3:12" ht="21.75" customHeight="1">
      <c r="C18" s="112">
        <v>8</v>
      </c>
      <c r="D18" s="139" t="s">
        <v>124</v>
      </c>
      <c r="E18" s="145"/>
      <c r="F18" s="113" t="s">
        <v>117</v>
      </c>
      <c r="G18" s="116" t="s">
        <v>147</v>
      </c>
      <c r="H18" s="173">
        <f t="shared" si="0"/>
        <v>0</v>
      </c>
      <c r="I18" s="155" t="s">
        <v>145</v>
      </c>
      <c r="J18" s="166">
        <f t="shared" si="1"/>
        <v>0</v>
      </c>
      <c r="K18" s="114" t="s">
        <v>115</v>
      </c>
      <c r="L18" s="115"/>
    </row>
    <row r="19" spans="3:12" ht="21.75" customHeight="1">
      <c r="C19" s="112">
        <v>9</v>
      </c>
      <c r="D19" s="139" t="s">
        <v>125</v>
      </c>
      <c r="E19" s="145"/>
      <c r="F19" s="113" t="s">
        <v>117</v>
      </c>
      <c r="G19" s="116" t="s">
        <v>147</v>
      </c>
      <c r="H19" s="173">
        <f t="shared" si="0"/>
        <v>0</v>
      </c>
      <c r="I19" s="155" t="s">
        <v>145</v>
      </c>
      <c r="J19" s="166">
        <f t="shared" si="1"/>
        <v>0</v>
      </c>
      <c r="K19" s="114" t="s">
        <v>115</v>
      </c>
      <c r="L19" s="115"/>
    </row>
    <row r="20" spans="3:12" ht="21.75" customHeight="1">
      <c r="C20" s="112">
        <v>10</v>
      </c>
      <c r="D20" s="139" t="s">
        <v>126</v>
      </c>
      <c r="E20" s="145"/>
      <c r="F20" s="113" t="s">
        <v>117</v>
      </c>
      <c r="G20" s="116" t="s">
        <v>147</v>
      </c>
      <c r="H20" s="173">
        <f>E20</f>
        <v>0</v>
      </c>
      <c r="I20" s="155" t="s">
        <v>145</v>
      </c>
      <c r="J20" s="166">
        <f>5400*E20</f>
        <v>0</v>
      </c>
      <c r="K20" s="114" t="s">
        <v>115</v>
      </c>
      <c r="L20" s="115"/>
    </row>
    <row r="21" spans="3:12" ht="21.75" customHeight="1">
      <c r="C21" s="112">
        <v>11</v>
      </c>
      <c r="D21" s="139" t="s">
        <v>155</v>
      </c>
      <c r="E21" s="145"/>
      <c r="F21" s="113" t="s">
        <v>117</v>
      </c>
      <c r="G21" s="116" t="s">
        <v>147</v>
      </c>
      <c r="H21" s="173">
        <f t="shared" si="0"/>
        <v>0</v>
      </c>
      <c r="I21" s="155" t="s">
        <v>145</v>
      </c>
      <c r="J21" s="166">
        <f t="shared" si="1"/>
        <v>0</v>
      </c>
      <c r="K21" s="114" t="s">
        <v>115</v>
      </c>
      <c r="L21" s="115"/>
    </row>
    <row r="22" spans="3:12" ht="21.75" customHeight="1">
      <c r="C22" s="112">
        <v>12</v>
      </c>
      <c r="D22" s="139" t="s">
        <v>127</v>
      </c>
      <c r="E22" s="145"/>
      <c r="F22" s="113" t="s">
        <v>117</v>
      </c>
      <c r="G22" s="116" t="s">
        <v>147</v>
      </c>
      <c r="H22" s="173">
        <f t="shared" si="0"/>
        <v>0</v>
      </c>
      <c r="I22" s="155" t="s">
        <v>145</v>
      </c>
      <c r="J22" s="166">
        <f t="shared" si="1"/>
        <v>0</v>
      </c>
      <c r="K22" s="114" t="s">
        <v>115</v>
      </c>
      <c r="L22" s="115"/>
    </row>
    <row r="23" spans="3:12" ht="21.75" customHeight="1">
      <c r="C23" s="112">
        <v>13</v>
      </c>
      <c r="D23" s="139" t="s">
        <v>128</v>
      </c>
      <c r="E23" s="145"/>
      <c r="F23" s="113" t="s">
        <v>117</v>
      </c>
      <c r="G23" s="116" t="s">
        <v>147</v>
      </c>
      <c r="H23" s="173">
        <f t="shared" si="0"/>
        <v>0</v>
      </c>
      <c r="I23" s="155" t="s">
        <v>145</v>
      </c>
      <c r="J23" s="166">
        <f t="shared" si="1"/>
        <v>0</v>
      </c>
      <c r="K23" s="114" t="s">
        <v>115</v>
      </c>
      <c r="L23" s="115"/>
    </row>
    <row r="24" spans="3:12" ht="21.75" customHeight="1">
      <c r="C24" s="112">
        <v>14</v>
      </c>
      <c r="D24" s="139" t="s">
        <v>129</v>
      </c>
      <c r="E24" s="145"/>
      <c r="F24" s="113" t="s">
        <v>117</v>
      </c>
      <c r="G24" s="116" t="s">
        <v>147</v>
      </c>
      <c r="H24" s="173">
        <f t="shared" si="0"/>
        <v>0</v>
      </c>
      <c r="I24" s="155" t="s">
        <v>145</v>
      </c>
      <c r="J24" s="166">
        <f t="shared" si="1"/>
        <v>0</v>
      </c>
      <c r="K24" s="114" t="s">
        <v>115</v>
      </c>
      <c r="L24" s="115"/>
    </row>
    <row r="25" spans="3:13" ht="21.75" customHeight="1">
      <c r="C25" s="112">
        <v>15</v>
      </c>
      <c r="D25" s="139" t="s">
        <v>130</v>
      </c>
      <c r="E25" s="145"/>
      <c r="F25" s="113" t="s">
        <v>114</v>
      </c>
      <c r="G25" s="116" t="s">
        <v>146</v>
      </c>
      <c r="H25" s="173">
        <f t="shared" si="0"/>
        <v>0</v>
      </c>
      <c r="I25" s="156" t="s">
        <v>144</v>
      </c>
      <c r="J25" s="166">
        <f>2700*E25</f>
        <v>0</v>
      </c>
      <c r="K25" s="114" t="s">
        <v>115</v>
      </c>
      <c r="L25" s="115"/>
      <c r="M25" s="117"/>
    </row>
    <row r="26" spans="3:12" ht="21.75" customHeight="1">
      <c r="C26" s="112">
        <v>16</v>
      </c>
      <c r="D26" s="139" t="s">
        <v>131</v>
      </c>
      <c r="E26" s="145"/>
      <c r="F26" s="113" t="s">
        <v>117</v>
      </c>
      <c r="G26" s="116" t="s">
        <v>147</v>
      </c>
      <c r="H26" s="173">
        <f t="shared" si="0"/>
        <v>0</v>
      </c>
      <c r="I26" s="155" t="s">
        <v>145</v>
      </c>
      <c r="J26" s="166">
        <f>5400*E26</f>
        <v>0</v>
      </c>
      <c r="K26" s="114" t="s">
        <v>115</v>
      </c>
      <c r="L26" s="115"/>
    </row>
    <row r="27" spans="3:12" ht="21.75" customHeight="1">
      <c r="C27" s="112">
        <v>17</v>
      </c>
      <c r="D27" s="139" t="s">
        <v>132</v>
      </c>
      <c r="E27" s="145"/>
      <c r="F27" s="113" t="s">
        <v>114</v>
      </c>
      <c r="G27" s="116" t="s">
        <v>146</v>
      </c>
      <c r="H27" s="173">
        <f t="shared" si="0"/>
        <v>0</v>
      </c>
      <c r="I27" s="156" t="s">
        <v>144</v>
      </c>
      <c r="J27" s="166">
        <f>2700*E27</f>
        <v>0</v>
      </c>
      <c r="K27" s="114" t="s">
        <v>115</v>
      </c>
      <c r="L27" s="115"/>
    </row>
    <row r="28" spans="3:12" ht="21.75" customHeight="1">
      <c r="C28" s="112">
        <v>18</v>
      </c>
      <c r="D28" s="139" t="s">
        <v>133</v>
      </c>
      <c r="E28" s="145"/>
      <c r="F28" s="113" t="s">
        <v>117</v>
      </c>
      <c r="G28" s="116" t="s">
        <v>147</v>
      </c>
      <c r="H28" s="173">
        <f t="shared" si="0"/>
        <v>0</v>
      </c>
      <c r="I28" s="155" t="s">
        <v>145</v>
      </c>
      <c r="J28" s="166">
        <f>5400*E28</f>
        <v>0</v>
      </c>
      <c r="K28" s="114" t="s">
        <v>115</v>
      </c>
      <c r="L28" s="115"/>
    </row>
    <row r="29" spans="3:12" ht="21.75" customHeight="1">
      <c r="C29" s="118">
        <v>19</v>
      </c>
      <c r="D29" s="119" t="s">
        <v>134</v>
      </c>
      <c r="E29" s="145"/>
      <c r="F29" s="120" t="s">
        <v>117</v>
      </c>
      <c r="G29" s="116" t="s">
        <v>147</v>
      </c>
      <c r="H29" s="173">
        <f t="shared" si="0"/>
        <v>0</v>
      </c>
      <c r="I29" s="155" t="s">
        <v>145</v>
      </c>
      <c r="J29" s="166">
        <f>5400*E29</f>
        <v>0</v>
      </c>
      <c r="K29" s="121" t="s">
        <v>115</v>
      </c>
      <c r="L29" s="122"/>
    </row>
    <row r="30" spans="3:12" ht="21.75" customHeight="1">
      <c r="C30" s="227" t="s">
        <v>135</v>
      </c>
      <c r="D30" s="228"/>
      <c r="E30" s="228"/>
      <c r="F30" s="229"/>
      <c r="G30" s="123"/>
      <c r="H30" s="174"/>
      <c r="I30" s="104"/>
      <c r="J30" s="166">
        <f>SUM(J11:J29)</f>
        <v>0</v>
      </c>
      <c r="K30" s="124" t="s">
        <v>115</v>
      </c>
      <c r="L30" s="125"/>
    </row>
    <row r="31" spans="3:12" ht="21.75" customHeight="1">
      <c r="C31" s="235" t="s">
        <v>136</v>
      </c>
      <c r="D31" s="236"/>
      <c r="E31" s="145"/>
      <c r="F31" s="113" t="s">
        <v>143</v>
      </c>
      <c r="G31" s="126" t="s">
        <v>148</v>
      </c>
      <c r="H31" s="172">
        <f t="shared" si="0"/>
        <v>0</v>
      </c>
      <c r="I31" s="157" t="s">
        <v>144</v>
      </c>
      <c r="J31" s="167">
        <f>100*E31</f>
        <v>0</v>
      </c>
      <c r="K31" s="127" t="s">
        <v>115</v>
      </c>
      <c r="L31" s="128"/>
    </row>
    <row r="32" spans="3:12" ht="21.75" customHeight="1">
      <c r="C32" s="237" t="s">
        <v>137</v>
      </c>
      <c r="D32" s="238"/>
      <c r="E32" s="146"/>
      <c r="F32" s="120" t="s">
        <v>143</v>
      </c>
      <c r="G32" s="129" t="s">
        <v>149</v>
      </c>
      <c r="H32" s="173">
        <f t="shared" si="0"/>
        <v>0</v>
      </c>
      <c r="I32" s="158" t="s">
        <v>144</v>
      </c>
      <c r="J32" s="168">
        <f>500*E32</f>
        <v>0</v>
      </c>
      <c r="K32" s="114" t="s">
        <v>115</v>
      </c>
      <c r="L32" s="130"/>
    </row>
    <row r="33" spans="3:12" ht="21.75" customHeight="1">
      <c r="C33" s="227" t="s">
        <v>138</v>
      </c>
      <c r="D33" s="228"/>
      <c r="E33" s="228"/>
      <c r="F33" s="229"/>
      <c r="G33" s="123"/>
      <c r="H33" s="174"/>
      <c r="I33" s="147"/>
      <c r="J33" s="169">
        <f>SUM(J31:J32)</f>
        <v>0</v>
      </c>
      <c r="K33" s="121" t="s">
        <v>115</v>
      </c>
      <c r="L33" s="122"/>
    </row>
    <row r="34" spans="3:12" ht="21.75" customHeight="1">
      <c r="C34" s="141" t="s">
        <v>139</v>
      </c>
      <c r="D34" s="142"/>
      <c r="E34" s="145"/>
      <c r="F34" s="113" t="s">
        <v>143</v>
      </c>
      <c r="G34" s="126" t="s">
        <v>153</v>
      </c>
      <c r="H34" s="172">
        <f t="shared" si="0"/>
        <v>0</v>
      </c>
      <c r="I34" s="157" t="s">
        <v>150</v>
      </c>
      <c r="J34" s="167">
        <f>1000*E34</f>
        <v>0</v>
      </c>
      <c r="K34" s="127" t="s">
        <v>115</v>
      </c>
      <c r="L34" s="131"/>
    </row>
    <row r="35" spans="3:12" ht="21.75" customHeight="1">
      <c r="C35" s="143" t="s">
        <v>140</v>
      </c>
      <c r="D35" s="144"/>
      <c r="E35" s="146"/>
      <c r="F35" s="120" t="s">
        <v>143</v>
      </c>
      <c r="G35" s="132" t="s">
        <v>154</v>
      </c>
      <c r="H35" s="173">
        <f t="shared" si="0"/>
        <v>0</v>
      </c>
      <c r="I35" s="147" t="s">
        <v>144</v>
      </c>
      <c r="J35" s="169">
        <f>500*E35</f>
        <v>0</v>
      </c>
      <c r="K35" s="121" t="s">
        <v>115</v>
      </c>
      <c r="L35" s="133"/>
    </row>
    <row r="36" spans="3:12" ht="21.75" customHeight="1">
      <c r="C36" s="227" t="s">
        <v>138</v>
      </c>
      <c r="D36" s="228"/>
      <c r="E36" s="228"/>
      <c r="F36" s="229"/>
      <c r="G36" s="123"/>
      <c r="H36" s="124"/>
      <c r="I36" s="148"/>
      <c r="J36" s="170">
        <f>SUM(J34:J35)</f>
        <v>0</v>
      </c>
      <c r="K36" s="124" t="s">
        <v>115</v>
      </c>
      <c r="L36" s="125"/>
    </row>
    <row r="37" spans="3:12" ht="21.75" customHeight="1" thickBot="1">
      <c r="C37" s="232" t="s">
        <v>141</v>
      </c>
      <c r="D37" s="233"/>
      <c r="E37" s="233"/>
      <c r="F37" s="234"/>
      <c r="G37" s="134"/>
      <c r="H37" s="135"/>
      <c r="I37" s="149"/>
      <c r="J37" s="171">
        <f>SUM(J30,J33,J36)</f>
        <v>0</v>
      </c>
      <c r="K37" s="135" t="s">
        <v>115</v>
      </c>
      <c r="L37" s="136"/>
    </row>
    <row r="40" spans="5:10" s="104" customFormat="1" ht="13.5">
      <c r="E40" s="140"/>
      <c r="H40" s="140"/>
      <c r="J40" s="163"/>
    </row>
    <row r="41" spans="5:10" s="104" customFormat="1" ht="13.5">
      <c r="E41" s="140"/>
      <c r="H41" s="140"/>
      <c r="J41" s="163"/>
    </row>
    <row r="42" spans="5:10" s="104" customFormat="1" ht="13.5">
      <c r="E42" s="140"/>
      <c r="H42" s="140"/>
      <c r="J42" s="163"/>
    </row>
    <row r="43" spans="5:10" s="104" customFormat="1" ht="13.5">
      <c r="E43" s="140"/>
      <c r="H43" s="140"/>
      <c r="J43" s="163"/>
    </row>
    <row r="44" spans="5:10" s="104" customFormat="1" ht="13.5">
      <c r="E44" s="140"/>
      <c r="H44" s="140"/>
      <c r="J44" s="163"/>
    </row>
    <row r="45" spans="5:10" s="104" customFormat="1" ht="13.5">
      <c r="E45" s="140"/>
      <c r="H45" s="140"/>
      <c r="J45" s="163"/>
    </row>
    <row r="46" spans="5:10" s="104" customFormat="1" ht="13.5">
      <c r="E46" s="140"/>
      <c r="H46" s="140"/>
      <c r="J46" s="163"/>
    </row>
    <row r="47" spans="5:10" s="104" customFormat="1" ht="13.5">
      <c r="E47" s="140"/>
      <c r="H47" s="140"/>
      <c r="J47" s="163"/>
    </row>
    <row r="48" spans="5:10" s="104" customFormat="1" ht="13.5">
      <c r="E48" s="140"/>
      <c r="H48" s="140"/>
      <c r="J48" s="163"/>
    </row>
    <row r="49" spans="5:10" s="104" customFormat="1" ht="13.5">
      <c r="E49" s="140"/>
      <c r="H49" s="140"/>
      <c r="J49" s="163"/>
    </row>
    <row r="50" spans="5:10" s="104" customFormat="1" ht="13.5">
      <c r="E50" s="140"/>
      <c r="H50" s="140"/>
      <c r="J50" s="163"/>
    </row>
    <row r="51" spans="5:10" s="104" customFormat="1" ht="13.5">
      <c r="E51" s="140"/>
      <c r="H51" s="140"/>
      <c r="J51" s="163"/>
    </row>
    <row r="52" spans="5:10" s="104" customFormat="1" ht="13.5">
      <c r="E52" s="140"/>
      <c r="H52" s="140"/>
      <c r="J52" s="163"/>
    </row>
    <row r="53" spans="5:10" s="104" customFormat="1" ht="13.5">
      <c r="E53" s="140"/>
      <c r="H53" s="140"/>
      <c r="J53" s="163"/>
    </row>
    <row r="54" spans="5:10" s="104" customFormat="1" ht="13.5">
      <c r="E54" s="140"/>
      <c r="H54" s="140"/>
      <c r="J54" s="163"/>
    </row>
    <row r="55" spans="5:10" s="104" customFormat="1" ht="13.5">
      <c r="E55" s="140"/>
      <c r="H55" s="140"/>
      <c r="J55" s="163"/>
    </row>
    <row r="56" spans="5:10" s="104" customFormat="1" ht="13.5">
      <c r="E56" s="140"/>
      <c r="H56" s="140"/>
      <c r="J56" s="163"/>
    </row>
    <row r="57" spans="5:10" s="104" customFormat="1" ht="13.5">
      <c r="E57" s="140"/>
      <c r="H57" s="140"/>
      <c r="J57" s="163"/>
    </row>
    <row r="58" spans="5:10" s="104" customFormat="1" ht="13.5">
      <c r="E58" s="140"/>
      <c r="H58" s="140"/>
      <c r="J58" s="163"/>
    </row>
    <row r="59" spans="5:10" s="104" customFormat="1" ht="13.5">
      <c r="E59" s="140"/>
      <c r="H59" s="140"/>
      <c r="J59" s="163"/>
    </row>
    <row r="60" spans="5:10" s="104" customFormat="1" ht="13.5">
      <c r="E60" s="140"/>
      <c r="H60" s="140"/>
      <c r="J60" s="163"/>
    </row>
    <row r="61" spans="5:10" s="104" customFormat="1" ht="13.5">
      <c r="E61" s="140"/>
      <c r="H61" s="140"/>
      <c r="J61" s="163"/>
    </row>
    <row r="62" spans="5:10" s="104" customFormat="1" ht="13.5">
      <c r="E62" s="140"/>
      <c r="H62" s="140"/>
      <c r="J62" s="163"/>
    </row>
    <row r="63" spans="5:10" s="104" customFormat="1" ht="13.5">
      <c r="E63" s="140"/>
      <c r="H63" s="140"/>
      <c r="J63" s="163"/>
    </row>
    <row r="64" spans="5:10" s="104" customFormat="1" ht="13.5">
      <c r="E64" s="140"/>
      <c r="H64" s="140"/>
      <c r="J64" s="163"/>
    </row>
    <row r="65" spans="5:10" s="104" customFormat="1" ht="13.5">
      <c r="E65" s="140"/>
      <c r="H65" s="140"/>
      <c r="J65" s="163"/>
    </row>
    <row r="66" spans="5:10" s="104" customFormat="1" ht="13.5">
      <c r="E66" s="140"/>
      <c r="H66" s="140"/>
      <c r="J66" s="163"/>
    </row>
    <row r="67" spans="5:10" s="104" customFormat="1" ht="13.5">
      <c r="E67" s="140"/>
      <c r="H67" s="140"/>
      <c r="J67" s="163"/>
    </row>
    <row r="68" spans="5:10" s="104" customFormat="1" ht="13.5">
      <c r="E68" s="140"/>
      <c r="H68" s="140"/>
      <c r="J68" s="163"/>
    </row>
    <row r="69" spans="5:10" s="104" customFormat="1" ht="13.5">
      <c r="E69" s="140"/>
      <c r="H69" s="140"/>
      <c r="J69" s="163"/>
    </row>
    <row r="70" spans="5:10" s="104" customFormat="1" ht="13.5">
      <c r="E70" s="140"/>
      <c r="H70" s="140"/>
      <c r="J70" s="163"/>
    </row>
    <row r="71" spans="5:10" s="104" customFormat="1" ht="13.5">
      <c r="E71" s="140"/>
      <c r="H71" s="140"/>
      <c r="J71" s="163"/>
    </row>
    <row r="72" spans="5:10" s="104" customFormat="1" ht="13.5">
      <c r="E72" s="140"/>
      <c r="H72" s="140"/>
      <c r="J72" s="163"/>
    </row>
    <row r="73" spans="5:10" s="104" customFormat="1" ht="13.5">
      <c r="E73" s="140"/>
      <c r="H73" s="140"/>
      <c r="J73" s="163"/>
    </row>
    <row r="74" spans="5:10" s="104" customFormat="1" ht="13.5">
      <c r="E74" s="140"/>
      <c r="H74" s="140"/>
      <c r="J74" s="163"/>
    </row>
    <row r="75" spans="5:10" s="104" customFormat="1" ht="13.5">
      <c r="E75" s="140"/>
      <c r="H75" s="140"/>
      <c r="J75" s="163"/>
    </row>
    <row r="76" spans="5:10" s="104" customFormat="1" ht="13.5">
      <c r="E76" s="140"/>
      <c r="H76" s="140"/>
      <c r="J76" s="163"/>
    </row>
    <row r="77" spans="5:10" s="104" customFormat="1" ht="13.5">
      <c r="E77" s="140"/>
      <c r="H77" s="140"/>
      <c r="J77" s="163"/>
    </row>
    <row r="78" spans="5:10" s="104" customFormat="1" ht="13.5">
      <c r="E78" s="140"/>
      <c r="H78" s="140"/>
      <c r="J78" s="163"/>
    </row>
    <row r="79" spans="5:10" s="104" customFormat="1" ht="13.5">
      <c r="E79" s="140"/>
      <c r="H79" s="140"/>
      <c r="J79" s="163"/>
    </row>
    <row r="80" spans="5:10" s="104" customFormat="1" ht="13.5">
      <c r="E80" s="140"/>
      <c r="H80" s="140"/>
      <c r="J80" s="163"/>
    </row>
    <row r="81" spans="5:10" s="104" customFormat="1" ht="13.5">
      <c r="E81" s="140"/>
      <c r="H81" s="140"/>
      <c r="J81" s="163"/>
    </row>
    <row r="82" spans="5:10" s="104" customFormat="1" ht="13.5">
      <c r="E82" s="140"/>
      <c r="H82" s="140"/>
      <c r="J82" s="163"/>
    </row>
    <row r="83" spans="5:10" s="104" customFormat="1" ht="13.5">
      <c r="E83" s="140"/>
      <c r="H83" s="140"/>
      <c r="J83" s="163"/>
    </row>
    <row r="84" spans="5:10" s="104" customFormat="1" ht="13.5">
      <c r="E84" s="140"/>
      <c r="H84" s="140"/>
      <c r="J84" s="163"/>
    </row>
    <row r="85" spans="5:10" s="104" customFormat="1" ht="13.5">
      <c r="E85" s="140"/>
      <c r="H85" s="140"/>
      <c r="J85" s="163"/>
    </row>
    <row r="86" spans="5:10" s="104" customFormat="1" ht="13.5">
      <c r="E86" s="140"/>
      <c r="H86" s="140"/>
      <c r="J86" s="163"/>
    </row>
    <row r="87" spans="5:10" s="104" customFormat="1" ht="13.5">
      <c r="E87" s="140"/>
      <c r="H87" s="140"/>
      <c r="J87" s="163"/>
    </row>
    <row r="88" spans="5:10" s="104" customFormat="1" ht="13.5">
      <c r="E88" s="140"/>
      <c r="H88" s="140"/>
      <c r="J88" s="163"/>
    </row>
    <row r="89" spans="5:10" s="104" customFormat="1" ht="13.5">
      <c r="E89" s="140"/>
      <c r="H89" s="140"/>
      <c r="J89" s="163"/>
    </row>
    <row r="90" spans="5:10" s="104" customFormat="1" ht="13.5">
      <c r="E90" s="140"/>
      <c r="H90" s="140"/>
      <c r="J90" s="163"/>
    </row>
    <row r="91" spans="5:10" s="104" customFormat="1" ht="13.5">
      <c r="E91" s="140"/>
      <c r="H91" s="140"/>
      <c r="J91" s="163"/>
    </row>
    <row r="92" spans="5:10" s="104" customFormat="1" ht="13.5">
      <c r="E92" s="140"/>
      <c r="H92" s="140"/>
      <c r="J92" s="163"/>
    </row>
    <row r="93" spans="5:10" s="104" customFormat="1" ht="13.5">
      <c r="E93" s="140"/>
      <c r="H93" s="140"/>
      <c r="J93" s="163"/>
    </row>
    <row r="94" spans="5:10" s="104" customFormat="1" ht="13.5">
      <c r="E94" s="140"/>
      <c r="H94" s="140"/>
      <c r="J94" s="163"/>
    </row>
    <row r="95" spans="5:10" s="104" customFormat="1" ht="13.5">
      <c r="E95" s="140"/>
      <c r="H95" s="140"/>
      <c r="J95" s="163"/>
    </row>
    <row r="96" spans="5:10" s="104" customFormat="1" ht="13.5">
      <c r="E96" s="140"/>
      <c r="H96" s="140"/>
      <c r="J96" s="163"/>
    </row>
    <row r="97" spans="5:10" s="104" customFormat="1" ht="13.5">
      <c r="E97" s="140"/>
      <c r="H97" s="140"/>
      <c r="J97" s="163"/>
    </row>
    <row r="98" spans="5:10" s="104" customFormat="1" ht="13.5">
      <c r="E98" s="140"/>
      <c r="H98" s="140"/>
      <c r="J98" s="163"/>
    </row>
    <row r="99" spans="5:10" s="104" customFormat="1" ht="13.5">
      <c r="E99" s="140"/>
      <c r="H99" s="140"/>
      <c r="J99" s="163"/>
    </row>
    <row r="100" spans="5:10" s="104" customFormat="1" ht="13.5">
      <c r="E100" s="140"/>
      <c r="H100" s="140"/>
      <c r="J100" s="163"/>
    </row>
    <row r="101" spans="5:10" s="104" customFormat="1" ht="13.5">
      <c r="E101" s="140"/>
      <c r="H101" s="140"/>
      <c r="J101" s="163"/>
    </row>
    <row r="102" spans="5:10" s="104" customFormat="1" ht="13.5">
      <c r="E102" s="140"/>
      <c r="H102" s="140"/>
      <c r="J102" s="163"/>
    </row>
    <row r="103" spans="5:10" s="104" customFormat="1" ht="13.5">
      <c r="E103" s="140"/>
      <c r="H103" s="140"/>
      <c r="J103" s="163"/>
    </row>
    <row r="104" spans="5:10" s="104" customFormat="1" ht="13.5">
      <c r="E104" s="140"/>
      <c r="H104" s="140"/>
      <c r="J104" s="163"/>
    </row>
    <row r="105" spans="5:10" s="104" customFormat="1" ht="13.5">
      <c r="E105" s="140"/>
      <c r="H105" s="140"/>
      <c r="J105" s="163"/>
    </row>
    <row r="106" spans="5:10" s="104" customFormat="1" ht="13.5">
      <c r="E106" s="140"/>
      <c r="H106" s="140"/>
      <c r="J106" s="163"/>
    </row>
    <row r="107" spans="5:10" s="104" customFormat="1" ht="13.5">
      <c r="E107" s="140"/>
      <c r="H107" s="140"/>
      <c r="J107" s="163"/>
    </row>
    <row r="108" spans="5:10" s="104" customFormat="1" ht="13.5">
      <c r="E108" s="140"/>
      <c r="H108" s="140"/>
      <c r="J108" s="163"/>
    </row>
    <row r="109" spans="5:10" s="104" customFormat="1" ht="13.5">
      <c r="E109" s="140"/>
      <c r="H109" s="140"/>
      <c r="J109" s="163"/>
    </row>
    <row r="110" spans="5:10" s="104" customFormat="1" ht="13.5">
      <c r="E110" s="140"/>
      <c r="H110" s="140"/>
      <c r="J110" s="163"/>
    </row>
    <row r="111" spans="5:10" s="104" customFormat="1" ht="13.5">
      <c r="E111" s="140"/>
      <c r="H111" s="140"/>
      <c r="J111" s="163"/>
    </row>
    <row r="112" spans="5:10" s="104" customFormat="1" ht="13.5">
      <c r="E112" s="140"/>
      <c r="H112" s="140"/>
      <c r="J112" s="163"/>
    </row>
    <row r="113" spans="5:10" s="104" customFormat="1" ht="13.5">
      <c r="E113" s="140"/>
      <c r="H113" s="140"/>
      <c r="J113" s="163"/>
    </row>
    <row r="114" spans="5:10" s="104" customFormat="1" ht="13.5">
      <c r="E114" s="140"/>
      <c r="H114" s="140"/>
      <c r="J114" s="163"/>
    </row>
    <row r="115" spans="5:10" s="104" customFormat="1" ht="13.5">
      <c r="E115" s="140"/>
      <c r="H115" s="140"/>
      <c r="J115" s="163"/>
    </row>
    <row r="116" spans="5:10" s="104" customFormat="1" ht="13.5">
      <c r="E116" s="140"/>
      <c r="H116" s="140"/>
      <c r="J116" s="163"/>
    </row>
    <row r="117" spans="5:10" s="104" customFormat="1" ht="13.5">
      <c r="E117" s="140"/>
      <c r="H117" s="140"/>
      <c r="J117" s="163"/>
    </row>
    <row r="118" spans="5:10" s="104" customFormat="1" ht="13.5">
      <c r="E118" s="140"/>
      <c r="H118" s="140"/>
      <c r="J118" s="163"/>
    </row>
    <row r="119" spans="5:10" s="104" customFormat="1" ht="13.5">
      <c r="E119" s="140"/>
      <c r="H119" s="140"/>
      <c r="J119" s="163"/>
    </row>
    <row r="120" spans="5:10" s="104" customFormat="1" ht="13.5">
      <c r="E120" s="140"/>
      <c r="H120" s="140"/>
      <c r="J120" s="163"/>
    </row>
    <row r="121" spans="5:10" s="104" customFormat="1" ht="13.5">
      <c r="E121" s="140"/>
      <c r="H121" s="140"/>
      <c r="J121" s="163"/>
    </row>
    <row r="122" spans="5:10" s="104" customFormat="1" ht="13.5">
      <c r="E122" s="140"/>
      <c r="H122" s="140"/>
      <c r="J122" s="163"/>
    </row>
    <row r="123" spans="5:10" s="104" customFormat="1" ht="13.5">
      <c r="E123" s="140"/>
      <c r="H123" s="140"/>
      <c r="J123" s="163"/>
    </row>
    <row r="124" spans="5:10" s="104" customFormat="1" ht="13.5">
      <c r="E124" s="140"/>
      <c r="H124" s="140"/>
      <c r="J124" s="163"/>
    </row>
    <row r="125" spans="5:10" s="104" customFormat="1" ht="13.5">
      <c r="E125" s="140"/>
      <c r="H125" s="140"/>
      <c r="J125" s="163"/>
    </row>
    <row r="126" spans="5:10" s="104" customFormat="1" ht="13.5">
      <c r="E126" s="140"/>
      <c r="H126" s="140"/>
      <c r="J126" s="163"/>
    </row>
    <row r="127" spans="5:10" s="104" customFormat="1" ht="13.5">
      <c r="E127" s="140"/>
      <c r="H127" s="140"/>
      <c r="J127" s="163"/>
    </row>
    <row r="128" spans="5:10" s="104" customFormat="1" ht="13.5">
      <c r="E128" s="140"/>
      <c r="H128" s="140"/>
      <c r="J128" s="163"/>
    </row>
    <row r="129" spans="5:10" s="104" customFormat="1" ht="13.5">
      <c r="E129" s="140"/>
      <c r="H129" s="140"/>
      <c r="J129" s="163"/>
    </row>
    <row r="130" spans="5:10" s="104" customFormat="1" ht="13.5">
      <c r="E130" s="140"/>
      <c r="H130" s="140"/>
      <c r="J130" s="163"/>
    </row>
    <row r="131" spans="5:10" s="104" customFormat="1" ht="13.5">
      <c r="E131" s="140"/>
      <c r="H131" s="140"/>
      <c r="J131" s="163"/>
    </row>
    <row r="132" spans="5:10" s="104" customFormat="1" ht="13.5">
      <c r="E132" s="140"/>
      <c r="H132" s="140"/>
      <c r="J132" s="163"/>
    </row>
    <row r="133" spans="5:10" s="104" customFormat="1" ht="13.5">
      <c r="E133" s="140"/>
      <c r="H133" s="140"/>
      <c r="J133" s="163"/>
    </row>
    <row r="134" spans="5:10" s="104" customFormat="1" ht="13.5">
      <c r="E134" s="140"/>
      <c r="H134" s="140"/>
      <c r="J134" s="163"/>
    </row>
    <row r="135" spans="5:10" s="104" customFormat="1" ht="13.5">
      <c r="E135" s="140"/>
      <c r="H135" s="140"/>
      <c r="J135" s="163"/>
    </row>
    <row r="136" spans="5:10" s="104" customFormat="1" ht="13.5">
      <c r="E136" s="140"/>
      <c r="H136" s="140"/>
      <c r="J136" s="163"/>
    </row>
    <row r="137" spans="5:10" s="104" customFormat="1" ht="13.5">
      <c r="E137" s="140"/>
      <c r="H137" s="140"/>
      <c r="J137" s="163"/>
    </row>
    <row r="138" spans="5:10" s="104" customFormat="1" ht="13.5">
      <c r="E138" s="140"/>
      <c r="H138" s="140"/>
      <c r="J138" s="163"/>
    </row>
    <row r="139" spans="5:10" s="104" customFormat="1" ht="13.5">
      <c r="E139" s="140"/>
      <c r="H139" s="140"/>
      <c r="J139" s="163"/>
    </row>
    <row r="140" spans="5:10" s="104" customFormat="1" ht="13.5">
      <c r="E140" s="140"/>
      <c r="H140" s="140"/>
      <c r="J140" s="163"/>
    </row>
    <row r="141" spans="5:10" s="104" customFormat="1" ht="13.5">
      <c r="E141" s="140"/>
      <c r="H141" s="140"/>
      <c r="J141" s="163"/>
    </row>
    <row r="142" spans="5:10" s="104" customFormat="1" ht="13.5">
      <c r="E142" s="140"/>
      <c r="H142" s="140"/>
      <c r="J142" s="163"/>
    </row>
    <row r="143" spans="5:10" s="104" customFormat="1" ht="13.5">
      <c r="E143" s="140"/>
      <c r="H143" s="140"/>
      <c r="J143" s="163"/>
    </row>
    <row r="144" spans="5:10" s="104" customFormat="1" ht="13.5">
      <c r="E144" s="140"/>
      <c r="H144" s="140"/>
      <c r="J144" s="163"/>
    </row>
    <row r="145" spans="5:10" s="104" customFormat="1" ht="13.5">
      <c r="E145" s="140"/>
      <c r="H145" s="140"/>
      <c r="J145" s="163"/>
    </row>
    <row r="146" spans="5:10" s="104" customFormat="1" ht="13.5">
      <c r="E146" s="140"/>
      <c r="H146" s="140"/>
      <c r="J146" s="163"/>
    </row>
    <row r="147" spans="5:10" s="104" customFormat="1" ht="13.5">
      <c r="E147" s="140"/>
      <c r="H147" s="140"/>
      <c r="J147" s="163"/>
    </row>
    <row r="148" spans="5:10" s="104" customFormat="1" ht="13.5">
      <c r="E148" s="140"/>
      <c r="H148" s="140"/>
      <c r="J148" s="163"/>
    </row>
    <row r="149" spans="5:10" s="104" customFormat="1" ht="13.5">
      <c r="E149" s="140"/>
      <c r="H149" s="140"/>
      <c r="J149" s="163"/>
    </row>
    <row r="150" spans="5:10" s="104" customFormat="1" ht="13.5">
      <c r="E150" s="140"/>
      <c r="H150" s="140"/>
      <c r="J150" s="163"/>
    </row>
    <row r="151" spans="5:10" s="104" customFormat="1" ht="13.5">
      <c r="E151" s="140"/>
      <c r="H151" s="140"/>
      <c r="J151" s="163"/>
    </row>
    <row r="152" spans="5:10" s="104" customFormat="1" ht="13.5">
      <c r="E152" s="140"/>
      <c r="H152" s="140"/>
      <c r="J152" s="163"/>
    </row>
    <row r="153" spans="5:10" s="104" customFormat="1" ht="13.5">
      <c r="E153" s="140"/>
      <c r="H153" s="140"/>
      <c r="J153" s="163"/>
    </row>
    <row r="154" spans="5:10" s="104" customFormat="1" ht="13.5">
      <c r="E154" s="140"/>
      <c r="H154" s="140"/>
      <c r="J154" s="163"/>
    </row>
    <row r="155" spans="5:10" s="104" customFormat="1" ht="13.5">
      <c r="E155" s="140"/>
      <c r="H155" s="140"/>
      <c r="J155" s="163"/>
    </row>
    <row r="156" spans="5:10" s="104" customFormat="1" ht="13.5">
      <c r="E156" s="140"/>
      <c r="H156" s="140"/>
      <c r="J156" s="163"/>
    </row>
    <row r="157" spans="5:10" s="104" customFormat="1" ht="13.5">
      <c r="E157" s="140"/>
      <c r="H157" s="140"/>
      <c r="J157" s="163"/>
    </row>
    <row r="158" spans="5:10" s="104" customFormat="1" ht="13.5">
      <c r="E158" s="140"/>
      <c r="H158" s="140"/>
      <c r="J158" s="163"/>
    </row>
    <row r="159" spans="5:10" s="104" customFormat="1" ht="13.5">
      <c r="E159" s="140"/>
      <c r="H159" s="140"/>
      <c r="J159" s="163"/>
    </row>
    <row r="160" spans="5:10" s="104" customFormat="1" ht="13.5">
      <c r="E160" s="140"/>
      <c r="H160" s="140"/>
      <c r="J160" s="163"/>
    </row>
    <row r="161" spans="5:10" s="104" customFormat="1" ht="13.5">
      <c r="E161" s="140"/>
      <c r="H161" s="140"/>
      <c r="J161" s="163"/>
    </row>
    <row r="162" spans="5:10" s="104" customFormat="1" ht="13.5">
      <c r="E162" s="140"/>
      <c r="H162" s="140"/>
      <c r="J162" s="163"/>
    </row>
    <row r="163" spans="5:10" s="104" customFormat="1" ht="13.5">
      <c r="E163" s="140"/>
      <c r="H163" s="140"/>
      <c r="J163" s="163"/>
    </row>
    <row r="164" spans="5:10" s="104" customFormat="1" ht="13.5">
      <c r="E164" s="140"/>
      <c r="H164" s="140"/>
      <c r="J164" s="163"/>
    </row>
    <row r="165" spans="5:10" s="104" customFormat="1" ht="13.5">
      <c r="E165" s="140"/>
      <c r="H165" s="140"/>
      <c r="J165" s="163"/>
    </row>
    <row r="166" spans="5:10" s="104" customFormat="1" ht="13.5">
      <c r="E166" s="140"/>
      <c r="H166" s="140"/>
      <c r="J166" s="163"/>
    </row>
    <row r="167" spans="5:10" s="104" customFormat="1" ht="13.5">
      <c r="E167" s="140"/>
      <c r="H167" s="140"/>
      <c r="J167" s="163"/>
    </row>
    <row r="168" spans="5:10" s="104" customFormat="1" ht="13.5">
      <c r="E168" s="140"/>
      <c r="H168" s="140"/>
      <c r="J168" s="163"/>
    </row>
    <row r="169" spans="5:10" s="104" customFormat="1" ht="13.5">
      <c r="E169" s="140"/>
      <c r="H169" s="140"/>
      <c r="J169" s="163"/>
    </row>
    <row r="170" spans="5:10" s="104" customFormat="1" ht="13.5">
      <c r="E170" s="140"/>
      <c r="H170" s="140"/>
      <c r="J170" s="163"/>
    </row>
    <row r="171" spans="5:10" s="104" customFormat="1" ht="13.5">
      <c r="E171" s="140"/>
      <c r="H171" s="140"/>
      <c r="J171" s="163"/>
    </row>
    <row r="172" spans="5:10" s="104" customFormat="1" ht="13.5">
      <c r="E172" s="140"/>
      <c r="H172" s="140"/>
      <c r="J172" s="163"/>
    </row>
    <row r="173" spans="5:10" s="104" customFormat="1" ht="13.5">
      <c r="E173" s="140"/>
      <c r="H173" s="140"/>
      <c r="J173" s="163"/>
    </row>
    <row r="174" spans="5:10" s="104" customFormat="1" ht="13.5">
      <c r="E174" s="140"/>
      <c r="H174" s="140"/>
      <c r="J174" s="163"/>
    </row>
    <row r="175" spans="5:10" s="104" customFormat="1" ht="13.5">
      <c r="E175" s="140"/>
      <c r="H175" s="140"/>
      <c r="J175" s="163"/>
    </row>
    <row r="176" spans="5:10" s="104" customFormat="1" ht="13.5">
      <c r="E176" s="140"/>
      <c r="H176" s="140"/>
      <c r="J176" s="163"/>
    </row>
    <row r="177" spans="5:10" s="104" customFormat="1" ht="13.5">
      <c r="E177" s="140"/>
      <c r="H177" s="140"/>
      <c r="J177" s="163"/>
    </row>
    <row r="178" spans="5:10" s="104" customFormat="1" ht="13.5">
      <c r="E178" s="140"/>
      <c r="H178" s="140"/>
      <c r="J178" s="163"/>
    </row>
    <row r="179" spans="5:10" s="104" customFormat="1" ht="13.5">
      <c r="E179" s="140"/>
      <c r="H179" s="140"/>
      <c r="J179" s="163"/>
    </row>
    <row r="180" spans="5:10" s="104" customFormat="1" ht="13.5">
      <c r="E180" s="140"/>
      <c r="H180" s="140"/>
      <c r="J180" s="163"/>
    </row>
    <row r="181" spans="5:10" s="104" customFormat="1" ht="13.5">
      <c r="E181" s="140"/>
      <c r="H181" s="140"/>
      <c r="J181" s="163"/>
    </row>
    <row r="182" spans="5:10" s="104" customFormat="1" ht="13.5">
      <c r="E182" s="140"/>
      <c r="H182" s="140"/>
      <c r="J182" s="163"/>
    </row>
    <row r="183" spans="5:10" s="104" customFormat="1" ht="13.5">
      <c r="E183" s="140"/>
      <c r="H183" s="140"/>
      <c r="J183" s="163"/>
    </row>
    <row r="184" spans="5:10" s="104" customFormat="1" ht="13.5">
      <c r="E184" s="140"/>
      <c r="H184" s="140"/>
      <c r="J184" s="163"/>
    </row>
    <row r="185" spans="5:10" s="104" customFormat="1" ht="13.5">
      <c r="E185" s="140"/>
      <c r="H185" s="140"/>
      <c r="J185" s="163"/>
    </row>
    <row r="186" spans="5:10" s="104" customFormat="1" ht="13.5">
      <c r="E186" s="140"/>
      <c r="H186" s="140"/>
      <c r="J186" s="163"/>
    </row>
    <row r="187" spans="5:10" s="104" customFormat="1" ht="13.5">
      <c r="E187" s="140"/>
      <c r="H187" s="140"/>
      <c r="J187" s="163"/>
    </row>
    <row r="188" spans="5:10" s="104" customFormat="1" ht="13.5">
      <c r="E188" s="140"/>
      <c r="H188" s="140"/>
      <c r="J188" s="163"/>
    </row>
    <row r="189" spans="5:10" s="104" customFormat="1" ht="13.5">
      <c r="E189" s="140"/>
      <c r="H189" s="140"/>
      <c r="J189" s="163"/>
    </row>
    <row r="190" spans="5:10" s="104" customFormat="1" ht="13.5">
      <c r="E190" s="140"/>
      <c r="H190" s="140"/>
      <c r="J190" s="163"/>
    </row>
    <row r="191" spans="5:10" s="104" customFormat="1" ht="13.5">
      <c r="E191" s="140"/>
      <c r="H191" s="140"/>
      <c r="J191" s="163"/>
    </row>
    <row r="192" spans="5:10" s="104" customFormat="1" ht="13.5">
      <c r="E192" s="140"/>
      <c r="H192" s="140"/>
      <c r="J192" s="163"/>
    </row>
    <row r="193" spans="5:10" s="104" customFormat="1" ht="13.5">
      <c r="E193" s="140"/>
      <c r="H193" s="140"/>
      <c r="J193" s="163"/>
    </row>
    <row r="194" spans="5:10" s="104" customFormat="1" ht="13.5">
      <c r="E194" s="140"/>
      <c r="H194" s="140"/>
      <c r="J194" s="163"/>
    </row>
    <row r="195" spans="5:10" s="104" customFormat="1" ht="13.5">
      <c r="E195" s="140"/>
      <c r="H195" s="140"/>
      <c r="J195" s="163"/>
    </row>
    <row r="196" spans="5:10" s="104" customFormat="1" ht="13.5">
      <c r="E196" s="140"/>
      <c r="H196" s="140"/>
      <c r="J196" s="163"/>
    </row>
    <row r="197" spans="5:10" s="104" customFormat="1" ht="13.5">
      <c r="E197" s="140"/>
      <c r="H197" s="140"/>
      <c r="J197" s="163"/>
    </row>
    <row r="198" spans="5:10" s="104" customFormat="1" ht="13.5">
      <c r="E198" s="140"/>
      <c r="H198" s="140"/>
      <c r="J198" s="163"/>
    </row>
    <row r="199" spans="5:10" s="104" customFormat="1" ht="13.5">
      <c r="E199" s="140"/>
      <c r="H199" s="140"/>
      <c r="J199" s="163"/>
    </row>
    <row r="200" spans="5:10" s="104" customFormat="1" ht="13.5">
      <c r="E200" s="140"/>
      <c r="H200" s="140"/>
      <c r="J200" s="163"/>
    </row>
    <row r="201" spans="5:10" s="104" customFormat="1" ht="13.5">
      <c r="E201" s="140"/>
      <c r="H201" s="140"/>
      <c r="J201" s="163"/>
    </row>
    <row r="202" spans="5:10" s="104" customFormat="1" ht="13.5">
      <c r="E202" s="140"/>
      <c r="H202" s="140"/>
      <c r="J202" s="163"/>
    </row>
    <row r="203" spans="5:10" s="104" customFormat="1" ht="13.5">
      <c r="E203" s="140"/>
      <c r="H203" s="140"/>
      <c r="J203" s="163"/>
    </row>
    <row r="204" spans="5:10" s="104" customFormat="1" ht="13.5">
      <c r="E204" s="140"/>
      <c r="H204" s="140"/>
      <c r="J204" s="163"/>
    </row>
    <row r="205" spans="5:10" s="104" customFormat="1" ht="13.5">
      <c r="E205" s="140"/>
      <c r="H205" s="140"/>
      <c r="J205" s="163"/>
    </row>
    <row r="206" spans="5:10" s="104" customFormat="1" ht="13.5">
      <c r="E206" s="140"/>
      <c r="H206" s="140"/>
      <c r="J206" s="163"/>
    </row>
    <row r="207" spans="5:10" s="104" customFormat="1" ht="13.5">
      <c r="E207" s="140"/>
      <c r="H207" s="140"/>
      <c r="J207" s="163"/>
    </row>
    <row r="208" spans="5:10" s="104" customFormat="1" ht="13.5">
      <c r="E208" s="140"/>
      <c r="H208" s="140"/>
      <c r="J208" s="163"/>
    </row>
    <row r="209" spans="5:10" s="104" customFormat="1" ht="13.5">
      <c r="E209" s="140"/>
      <c r="H209" s="140"/>
      <c r="J209" s="163"/>
    </row>
    <row r="210" spans="5:10" s="104" customFormat="1" ht="13.5">
      <c r="E210" s="140"/>
      <c r="H210" s="140"/>
      <c r="J210" s="163"/>
    </row>
    <row r="211" spans="5:10" s="104" customFormat="1" ht="13.5">
      <c r="E211" s="140"/>
      <c r="H211" s="140"/>
      <c r="J211" s="163"/>
    </row>
    <row r="212" spans="5:10" s="104" customFormat="1" ht="13.5">
      <c r="E212" s="140"/>
      <c r="H212" s="140"/>
      <c r="J212" s="163"/>
    </row>
    <row r="213" spans="5:10" s="104" customFormat="1" ht="13.5">
      <c r="E213" s="140"/>
      <c r="H213" s="140"/>
      <c r="J213" s="163"/>
    </row>
    <row r="214" spans="5:10" s="104" customFormat="1" ht="13.5">
      <c r="E214" s="140"/>
      <c r="H214" s="140"/>
      <c r="J214" s="163"/>
    </row>
    <row r="215" spans="5:10" s="104" customFormat="1" ht="13.5">
      <c r="E215" s="140"/>
      <c r="H215" s="140"/>
      <c r="J215" s="163"/>
    </row>
    <row r="216" spans="5:10" s="104" customFormat="1" ht="13.5">
      <c r="E216" s="140"/>
      <c r="H216" s="140"/>
      <c r="J216" s="163"/>
    </row>
    <row r="217" spans="5:10" s="104" customFormat="1" ht="13.5">
      <c r="E217" s="140"/>
      <c r="H217" s="140"/>
      <c r="J217" s="163"/>
    </row>
    <row r="218" spans="5:10" s="104" customFormat="1" ht="13.5">
      <c r="E218" s="140"/>
      <c r="H218" s="140"/>
      <c r="J218" s="163"/>
    </row>
    <row r="219" spans="5:10" s="104" customFormat="1" ht="13.5">
      <c r="E219" s="140"/>
      <c r="H219" s="140"/>
      <c r="J219" s="163"/>
    </row>
    <row r="220" spans="5:10" s="104" customFormat="1" ht="13.5">
      <c r="E220" s="140"/>
      <c r="H220" s="140"/>
      <c r="J220" s="163"/>
    </row>
    <row r="221" spans="5:10" s="104" customFormat="1" ht="13.5">
      <c r="E221" s="140"/>
      <c r="H221" s="140"/>
      <c r="J221" s="163"/>
    </row>
    <row r="222" spans="5:10" s="104" customFormat="1" ht="13.5">
      <c r="E222" s="140"/>
      <c r="H222" s="140"/>
      <c r="J222" s="163"/>
    </row>
    <row r="223" spans="5:10" s="104" customFormat="1" ht="13.5">
      <c r="E223" s="140"/>
      <c r="H223" s="140"/>
      <c r="J223" s="163"/>
    </row>
    <row r="224" spans="5:10" s="104" customFormat="1" ht="13.5">
      <c r="E224" s="140"/>
      <c r="H224" s="140"/>
      <c r="J224" s="163"/>
    </row>
    <row r="225" spans="5:10" s="104" customFormat="1" ht="13.5">
      <c r="E225" s="140"/>
      <c r="H225" s="140"/>
      <c r="J225" s="163"/>
    </row>
    <row r="226" spans="5:10" s="104" customFormat="1" ht="13.5">
      <c r="E226" s="140"/>
      <c r="H226" s="140"/>
      <c r="J226" s="163"/>
    </row>
    <row r="227" spans="5:10" s="104" customFormat="1" ht="13.5">
      <c r="E227" s="140"/>
      <c r="H227" s="140"/>
      <c r="J227" s="163"/>
    </row>
    <row r="228" spans="5:10" s="104" customFormat="1" ht="13.5">
      <c r="E228" s="140"/>
      <c r="H228" s="140"/>
      <c r="J228" s="163"/>
    </row>
    <row r="229" spans="5:10" s="104" customFormat="1" ht="13.5">
      <c r="E229" s="140"/>
      <c r="H229" s="140"/>
      <c r="J229" s="163"/>
    </row>
    <row r="230" spans="5:10" s="104" customFormat="1" ht="13.5">
      <c r="E230" s="140"/>
      <c r="H230" s="140"/>
      <c r="J230" s="163"/>
    </row>
    <row r="231" spans="5:10" s="104" customFormat="1" ht="13.5">
      <c r="E231" s="140"/>
      <c r="H231" s="140"/>
      <c r="J231" s="163"/>
    </row>
    <row r="232" spans="5:10" s="104" customFormat="1" ht="13.5">
      <c r="E232" s="140"/>
      <c r="H232" s="140"/>
      <c r="J232" s="163"/>
    </row>
    <row r="233" spans="5:10" s="104" customFormat="1" ht="13.5">
      <c r="E233" s="140"/>
      <c r="H233" s="140"/>
      <c r="J233" s="163"/>
    </row>
    <row r="234" spans="5:10" s="104" customFormat="1" ht="13.5">
      <c r="E234" s="140"/>
      <c r="H234" s="140"/>
      <c r="J234" s="163"/>
    </row>
    <row r="235" spans="5:10" s="104" customFormat="1" ht="13.5">
      <c r="E235" s="140"/>
      <c r="H235" s="140"/>
      <c r="J235" s="163"/>
    </row>
    <row r="236" spans="5:10" s="104" customFormat="1" ht="13.5">
      <c r="E236" s="140"/>
      <c r="H236" s="140"/>
      <c r="J236" s="163"/>
    </row>
    <row r="237" spans="5:10" s="104" customFormat="1" ht="13.5">
      <c r="E237" s="140"/>
      <c r="H237" s="140"/>
      <c r="J237" s="163"/>
    </row>
    <row r="238" spans="5:10" s="104" customFormat="1" ht="13.5">
      <c r="E238" s="140"/>
      <c r="H238" s="140"/>
      <c r="J238" s="163"/>
    </row>
    <row r="239" spans="5:10" s="104" customFormat="1" ht="13.5">
      <c r="E239" s="140"/>
      <c r="H239" s="140"/>
      <c r="J239" s="163"/>
    </row>
    <row r="240" spans="5:10" s="104" customFormat="1" ht="13.5">
      <c r="E240" s="140"/>
      <c r="H240" s="140"/>
      <c r="J240" s="163"/>
    </row>
    <row r="241" spans="5:10" s="104" customFormat="1" ht="13.5">
      <c r="E241" s="140"/>
      <c r="H241" s="140"/>
      <c r="J241" s="163"/>
    </row>
    <row r="242" spans="5:10" s="104" customFormat="1" ht="13.5">
      <c r="E242" s="140"/>
      <c r="H242" s="140"/>
      <c r="J242" s="163"/>
    </row>
    <row r="243" spans="5:10" s="104" customFormat="1" ht="13.5">
      <c r="E243" s="140"/>
      <c r="H243" s="140"/>
      <c r="J243" s="163"/>
    </row>
    <row r="244" spans="5:10" s="104" customFormat="1" ht="13.5">
      <c r="E244" s="140"/>
      <c r="H244" s="140"/>
      <c r="J244" s="163"/>
    </row>
    <row r="245" spans="5:10" s="104" customFormat="1" ht="13.5">
      <c r="E245" s="140"/>
      <c r="H245" s="140"/>
      <c r="J245" s="163"/>
    </row>
    <row r="246" spans="5:10" s="104" customFormat="1" ht="13.5">
      <c r="E246" s="140"/>
      <c r="H246" s="140"/>
      <c r="J246" s="163"/>
    </row>
    <row r="247" spans="5:10" s="104" customFormat="1" ht="13.5">
      <c r="E247" s="140"/>
      <c r="H247" s="140"/>
      <c r="J247" s="163"/>
    </row>
    <row r="248" spans="5:10" s="104" customFormat="1" ht="13.5">
      <c r="E248" s="140"/>
      <c r="H248" s="140"/>
      <c r="J248" s="163"/>
    </row>
    <row r="249" spans="5:10" s="104" customFormat="1" ht="13.5">
      <c r="E249" s="140"/>
      <c r="H249" s="140"/>
      <c r="J249" s="163"/>
    </row>
    <row r="250" spans="5:10" s="104" customFormat="1" ht="13.5">
      <c r="E250" s="140"/>
      <c r="H250" s="140"/>
      <c r="J250" s="163"/>
    </row>
    <row r="251" spans="5:10" s="104" customFormat="1" ht="13.5">
      <c r="E251" s="140"/>
      <c r="H251" s="140"/>
      <c r="J251" s="163"/>
    </row>
    <row r="252" spans="5:10" s="104" customFormat="1" ht="13.5">
      <c r="E252" s="140"/>
      <c r="H252" s="140"/>
      <c r="J252" s="163"/>
    </row>
    <row r="253" spans="5:10" s="104" customFormat="1" ht="13.5">
      <c r="E253" s="140"/>
      <c r="H253" s="140"/>
      <c r="J253" s="163"/>
    </row>
    <row r="254" spans="5:10" s="104" customFormat="1" ht="13.5">
      <c r="E254" s="140"/>
      <c r="H254" s="140"/>
      <c r="J254" s="163"/>
    </row>
    <row r="255" spans="5:10" s="104" customFormat="1" ht="13.5">
      <c r="E255" s="140"/>
      <c r="H255" s="140"/>
      <c r="J255" s="163"/>
    </row>
    <row r="256" spans="5:10" s="104" customFormat="1" ht="13.5">
      <c r="E256" s="140"/>
      <c r="H256" s="140"/>
      <c r="J256" s="163"/>
    </row>
    <row r="257" spans="5:10" s="104" customFormat="1" ht="13.5">
      <c r="E257" s="140"/>
      <c r="H257" s="140"/>
      <c r="J257" s="163"/>
    </row>
    <row r="258" spans="5:10" s="104" customFormat="1" ht="13.5">
      <c r="E258" s="140"/>
      <c r="H258" s="140"/>
      <c r="J258" s="163"/>
    </row>
    <row r="259" spans="5:10" s="104" customFormat="1" ht="13.5">
      <c r="E259" s="140"/>
      <c r="H259" s="140"/>
      <c r="J259" s="163"/>
    </row>
    <row r="260" spans="5:10" s="104" customFormat="1" ht="13.5">
      <c r="E260" s="140"/>
      <c r="H260" s="140"/>
      <c r="J260" s="163"/>
    </row>
    <row r="261" spans="5:10" s="104" customFormat="1" ht="13.5">
      <c r="E261" s="140"/>
      <c r="H261" s="140"/>
      <c r="J261" s="163"/>
    </row>
    <row r="262" spans="5:10" s="104" customFormat="1" ht="13.5">
      <c r="E262" s="140"/>
      <c r="H262" s="140"/>
      <c r="J262" s="163"/>
    </row>
    <row r="263" spans="5:10" s="104" customFormat="1" ht="13.5">
      <c r="E263" s="140"/>
      <c r="H263" s="140"/>
      <c r="J263" s="163"/>
    </row>
    <row r="264" spans="5:10" s="104" customFormat="1" ht="13.5">
      <c r="E264" s="140"/>
      <c r="H264" s="140"/>
      <c r="J264" s="163"/>
    </row>
    <row r="265" spans="5:10" s="104" customFormat="1" ht="13.5">
      <c r="E265" s="140"/>
      <c r="H265" s="140"/>
      <c r="J265" s="163"/>
    </row>
    <row r="266" spans="5:10" s="104" customFormat="1" ht="13.5">
      <c r="E266" s="140"/>
      <c r="H266" s="140"/>
      <c r="J266" s="163"/>
    </row>
    <row r="267" spans="5:10" s="104" customFormat="1" ht="13.5">
      <c r="E267" s="140"/>
      <c r="H267" s="140"/>
      <c r="J267" s="163"/>
    </row>
    <row r="268" spans="5:10" s="104" customFormat="1" ht="13.5">
      <c r="E268" s="140"/>
      <c r="H268" s="140"/>
      <c r="J268" s="163"/>
    </row>
    <row r="269" spans="5:10" s="104" customFormat="1" ht="13.5">
      <c r="E269" s="140"/>
      <c r="H269" s="140"/>
      <c r="J269" s="163"/>
    </row>
    <row r="270" spans="5:10" s="104" customFormat="1" ht="13.5">
      <c r="E270" s="140"/>
      <c r="H270" s="140"/>
      <c r="J270" s="163"/>
    </row>
    <row r="271" spans="5:10" s="104" customFormat="1" ht="13.5">
      <c r="E271" s="140"/>
      <c r="H271" s="140"/>
      <c r="J271" s="163"/>
    </row>
    <row r="272" spans="5:10" s="104" customFormat="1" ht="13.5">
      <c r="E272" s="140"/>
      <c r="H272" s="140"/>
      <c r="J272" s="163"/>
    </row>
    <row r="273" spans="5:10" s="104" customFormat="1" ht="13.5">
      <c r="E273" s="140"/>
      <c r="H273" s="140"/>
      <c r="J273" s="163"/>
    </row>
    <row r="274" spans="5:10" s="104" customFormat="1" ht="13.5">
      <c r="E274" s="140"/>
      <c r="H274" s="140"/>
      <c r="J274" s="163"/>
    </row>
    <row r="275" spans="5:10" s="104" customFormat="1" ht="13.5">
      <c r="E275" s="140"/>
      <c r="H275" s="140"/>
      <c r="J275" s="163"/>
    </row>
    <row r="276" spans="5:10" s="104" customFormat="1" ht="13.5">
      <c r="E276" s="140"/>
      <c r="H276" s="140"/>
      <c r="J276" s="163"/>
    </row>
    <row r="277" spans="5:10" s="104" customFormat="1" ht="13.5">
      <c r="E277" s="140"/>
      <c r="H277" s="140"/>
      <c r="J277" s="163"/>
    </row>
    <row r="278" spans="5:10" s="104" customFormat="1" ht="13.5">
      <c r="E278" s="140"/>
      <c r="H278" s="140"/>
      <c r="J278" s="163"/>
    </row>
    <row r="279" spans="5:10" s="104" customFormat="1" ht="13.5">
      <c r="E279" s="140"/>
      <c r="H279" s="140"/>
      <c r="J279" s="163"/>
    </row>
    <row r="280" spans="5:10" s="104" customFormat="1" ht="13.5">
      <c r="E280" s="140"/>
      <c r="H280" s="140"/>
      <c r="J280" s="163"/>
    </row>
    <row r="281" spans="5:10" s="104" customFormat="1" ht="13.5">
      <c r="E281" s="140"/>
      <c r="H281" s="140"/>
      <c r="J281" s="163"/>
    </row>
    <row r="282" spans="5:10" s="104" customFormat="1" ht="13.5">
      <c r="E282" s="140"/>
      <c r="H282" s="140"/>
      <c r="J282" s="163"/>
    </row>
    <row r="283" spans="5:10" s="104" customFormat="1" ht="13.5">
      <c r="E283" s="140"/>
      <c r="H283" s="140"/>
      <c r="J283" s="163"/>
    </row>
    <row r="284" spans="5:10" s="104" customFormat="1" ht="13.5">
      <c r="E284" s="140"/>
      <c r="H284" s="140"/>
      <c r="J284" s="163"/>
    </row>
    <row r="285" spans="5:10" s="104" customFormat="1" ht="13.5">
      <c r="E285" s="140"/>
      <c r="H285" s="140"/>
      <c r="J285" s="163"/>
    </row>
    <row r="286" spans="5:10" s="104" customFormat="1" ht="13.5">
      <c r="E286" s="140"/>
      <c r="H286" s="140"/>
      <c r="J286" s="163"/>
    </row>
    <row r="287" spans="5:10" s="104" customFormat="1" ht="13.5">
      <c r="E287" s="140"/>
      <c r="H287" s="140"/>
      <c r="J287" s="163"/>
    </row>
    <row r="288" spans="5:10" s="104" customFormat="1" ht="13.5">
      <c r="E288" s="140"/>
      <c r="H288" s="140"/>
      <c r="J288" s="163"/>
    </row>
    <row r="289" spans="5:10" s="104" customFormat="1" ht="13.5">
      <c r="E289" s="140"/>
      <c r="H289" s="140"/>
      <c r="J289" s="163"/>
    </row>
    <row r="290" spans="5:10" s="104" customFormat="1" ht="13.5">
      <c r="E290" s="140"/>
      <c r="H290" s="140"/>
      <c r="J290" s="163"/>
    </row>
    <row r="291" spans="5:10" s="104" customFormat="1" ht="13.5">
      <c r="E291" s="140"/>
      <c r="H291" s="140"/>
      <c r="J291" s="163"/>
    </row>
    <row r="292" spans="5:10" s="104" customFormat="1" ht="13.5">
      <c r="E292" s="140"/>
      <c r="H292" s="140"/>
      <c r="J292" s="163"/>
    </row>
    <row r="293" spans="5:10" s="104" customFormat="1" ht="13.5">
      <c r="E293" s="140"/>
      <c r="H293" s="140"/>
      <c r="J293" s="163"/>
    </row>
    <row r="294" spans="5:10" s="104" customFormat="1" ht="13.5">
      <c r="E294" s="140"/>
      <c r="H294" s="140"/>
      <c r="J294" s="163"/>
    </row>
    <row r="295" spans="5:10" s="104" customFormat="1" ht="13.5">
      <c r="E295" s="140"/>
      <c r="H295" s="140"/>
      <c r="J295" s="163"/>
    </row>
    <row r="296" spans="5:10" s="104" customFormat="1" ht="13.5">
      <c r="E296" s="140"/>
      <c r="H296" s="140"/>
      <c r="J296" s="163"/>
    </row>
    <row r="297" spans="5:10" s="104" customFormat="1" ht="13.5">
      <c r="E297" s="140"/>
      <c r="H297" s="140"/>
      <c r="J297" s="163"/>
    </row>
    <row r="298" spans="5:10" s="104" customFormat="1" ht="13.5">
      <c r="E298" s="140"/>
      <c r="H298" s="140"/>
      <c r="J298" s="163"/>
    </row>
    <row r="299" spans="5:10" s="104" customFormat="1" ht="13.5">
      <c r="E299" s="140"/>
      <c r="H299" s="140"/>
      <c r="J299" s="163"/>
    </row>
    <row r="300" spans="5:10" s="104" customFormat="1" ht="13.5">
      <c r="E300" s="140"/>
      <c r="H300" s="140"/>
      <c r="J300" s="163"/>
    </row>
    <row r="301" spans="5:10" s="104" customFormat="1" ht="13.5">
      <c r="E301" s="140"/>
      <c r="H301" s="140"/>
      <c r="J301" s="163"/>
    </row>
    <row r="302" spans="5:10" s="104" customFormat="1" ht="13.5">
      <c r="E302" s="140"/>
      <c r="H302" s="140"/>
      <c r="J302" s="163"/>
    </row>
    <row r="303" spans="5:10" s="104" customFormat="1" ht="13.5">
      <c r="E303" s="140"/>
      <c r="H303" s="140"/>
      <c r="J303" s="163"/>
    </row>
    <row r="304" spans="5:10" s="104" customFormat="1" ht="13.5">
      <c r="E304" s="140"/>
      <c r="H304" s="140"/>
      <c r="J304" s="163"/>
    </row>
    <row r="305" spans="5:10" s="104" customFormat="1" ht="13.5">
      <c r="E305" s="140"/>
      <c r="H305" s="140"/>
      <c r="J305" s="163"/>
    </row>
    <row r="306" spans="5:10" s="104" customFormat="1" ht="13.5">
      <c r="E306" s="140"/>
      <c r="H306" s="140"/>
      <c r="J306" s="163"/>
    </row>
    <row r="307" spans="5:10" s="104" customFormat="1" ht="13.5">
      <c r="E307" s="140"/>
      <c r="H307" s="140"/>
      <c r="J307" s="163"/>
    </row>
    <row r="308" spans="5:10" s="104" customFormat="1" ht="13.5">
      <c r="E308" s="140"/>
      <c r="H308" s="140"/>
      <c r="J308" s="163"/>
    </row>
    <row r="309" spans="5:10" s="104" customFormat="1" ht="13.5">
      <c r="E309" s="140"/>
      <c r="H309" s="140"/>
      <c r="J309" s="163"/>
    </row>
    <row r="310" spans="5:10" s="104" customFormat="1" ht="13.5">
      <c r="E310" s="140"/>
      <c r="H310" s="140"/>
      <c r="J310" s="163"/>
    </row>
    <row r="311" spans="5:10" s="104" customFormat="1" ht="13.5">
      <c r="E311" s="140"/>
      <c r="H311" s="140"/>
      <c r="J311" s="163"/>
    </row>
    <row r="312" spans="5:10" s="104" customFormat="1" ht="13.5">
      <c r="E312" s="140"/>
      <c r="H312" s="140"/>
      <c r="J312" s="163"/>
    </row>
    <row r="313" spans="5:10" s="104" customFormat="1" ht="13.5">
      <c r="E313" s="140"/>
      <c r="H313" s="140"/>
      <c r="J313" s="163"/>
    </row>
    <row r="314" spans="5:10" s="104" customFormat="1" ht="13.5">
      <c r="E314" s="140"/>
      <c r="H314" s="140"/>
      <c r="J314" s="163"/>
    </row>
    <row r="315" spans="5:10" s="104" customFormat="1" ht="13.5">
      <c r="E315" s="140"/>
      <c r="H315" s="140"/>
      <c r="J315" s="163"/>
    </row>
    <row r="316" spans="5:10" s="104" customFormat="1" ht="13.5">
      <c r="E316" s="140"/>
      <c r="H316" s="140"/>
      <c r="J316" s="163"/>
    </row>
    <row r="317" spans="5:10" s="104" customFormat="1" ht="13.5">
      <c r="E317" s="140"/>
      <c r="H317" s="140"/>
      <c r="J317" s="163"/>
    </row>
    <row r="318" spans="5:10" s="104" customFormat="1" ht="13.5">
      <c r="E318" s="140"/>
      <c r="H318" s="140"/>
      <c r="J318" s="163"/>
    </row>
    <row r="319" spans="5:10" s="104" customFormat="1" ht="13.5">
      <c r="E319" s="140"/>
      <c r="H319" s="140"/>
      <c r="J319" s="163"/>
    </row>
    <row r="320" spans="5:10" s="104" customFormat="1" ht="13.5">
      <c r="E320" s="140"/>
      <c r="H320" s="140"/>
      <c r="J320" s="163"/>
    </row>
    <row r="321" spans="5:10" s="104" customFormat="1" ht="13.5">
      <c r="E321" s="140"/>
      <c r="H321" s="140"/>
      <c r="J321" s="163"/>
    </row>
    <row r="322" spans="5:10" s="104" customFormat="1" ht="13.5">
      <c r="E322" s="140"/>
      <c r="H322" s="140"/>
      <c r="J322" s="163"/>
    </row>
    <row r="323" spans="5:10" s="104" customFormat="1" ht="13.5">
      <c r="E323" s="140"/>
      <c r="H323" s="140"/>
      <c r="J323" s="163"/>
    </row>
    <row r="324" spans="5:10" s="104" customFormat="1" ht="13.5">
      <c r="E324" s="140"/>
      <c r="H324" s="140"/>
      <c r="J324" s="163"/>
    </row>
    <row r="325" spans="5:10" s="104" customFormat="1" ht="13.5">
      <c r="E325" s="140"/>
      <c r="H325" s="140"/>
      <c r="J325" s="163"/>
    </row>
    <row r="326" spans="5:10" s="104" customFormat="1" ht="13.5">
      <c r="E326" s="140"/>
      <c r="H326" s="140"/>
      <c r="J326" s="163"/>
    </row>
    <row r="327" spans="5:10" s="104" customFormat="1" ht="13.5">
      <c r="E327" s="140"/>
      <c r="H327" s="140"/>
      <c r="J327" s="163"/>
    </row>
    <row r="328" spans="5:10" s="104" customFormat="1" ht="13.5">
      <c r="E328" s="140"/>
      <c r="H328" s="140"/>
      <c r="J328" s="163"/>
    </row>
    <row r="329" spans="5:10" s="104" customFormat="1" ht="13.5">
      <c r="E329" s="140"/>
      <c r="H329" s="140"/>
      <c r="J329" s="163"/>
    </row>
    <row r="330" spans="5:10" s="104" customFormat="1" ht="13.5">
      <c r="E330" s="140"/>
      <c r="H330" s="140"/>
      <c r="J330" s="163"/>
    </row>
    <row r="331" spans="5:10" s="104" customFormat="1" ht="13.5">
      <c r="E331" s="140"/>
      <c r="H331" s="140"/>
      <c r="J331" s="163"/>
    </row>
    <row r="332" spans="5:10" s="104" customFormat="1" ht="13.5">
      <c r="E332" s="140"/>
      <c r="H332" s="140"/>
      <c r="J332" s="163"/>
    </row>
    <row r="333" spans="5:10" s="104" customFormat="1" ht="13.5">
      <c r="E333" s="140"/>
      <c r="H333" s="140"/>
      <c r="J333" s="163"/>
    </row>
    <row r="334" spans="5:10" s="104" customFormat="1" ht="13.5">
      <c r="E334" s="140"/>
      <c r="H334" s="140"/>
      <c r="J334" s="163"/>
    </row>
    <row r="335" spans="5:10" s="104" customFormat="1" ht="13.5">
      <c r="E335" s="140"/>
      <c r="H335" s="140"/>
      <c r="J335" s="163"/>
    </row>
    <row r="336" spans="5:10" s="104" customFormat="1" ht="13.5">
      <c r="E336" s="140"/>
      <c r="H336" s="140"/>
      <c r="J336" s="163"/>
    </row>
    <row r="337" spans="5:10" s="104" customFormat="1" ht="13.5">
      <c r="E337" s="140"/>
      <c r="H337" s="140"/>
      <c r="J337" s="163"/>
    </row>
    <row r="338" spans="5:10" s="104" customFormat="1" ht="13.5">
      <c r="E338" s="140"/>
      <c r="H338" s="140"/>
      <c r="J338" s="163"/>
    </row>
    <row r="339" spans="5:10" s="104" customFormat="1" ht="13.5">
      <c r="E339" s="140"/>
      <c r="H339" s="140"/>
      <c r="J339" s="163"/>
    </row>
    <row r="340" spans="5:10" s="104" customFormat="1" ht="13.5">
      <c r="E340" s="140"/>
      <c r="H340" s="140"/>
      <c r="J340" s="163"/>
    </row>
    <row r="341" spans="5:10" s="104" customFormat="1" ht="13.5">
      <c r="E341" s="140"/>
      <c r="H341" s="140"/>
      <c r="J341" s="163"/>
    </row>
    <row r="342" spans="5:10" s="104" customFormat="1" ht="13.5">
      <c r="E342" s="140"/>
      <c r="H342" s="140"/>
      <c r="J342" s="163"/>
    </row>
    <row r="343" spans="5:10" s="104" customFormat="1" ht="13.5">
      <c r="E343" s="140"/>
      <c r="H343" s="140"/>
      <c r="J343" s="163"/>
    </row>
    <row r="344" spans="5:10" s="104" customFormat="1" ht="13.5">
      <c r="E344" s="140"/>
      <c r="H344" s="140"/>
      <c r="J344" s="163"/>
    </row>
  </sheetData>
  <mergeCells count="14">
    <mergeCell ref="C36:F36"/>
    <mergeCell ref="C37:F37"/>
    <mergeCell ref="C33:F33"/>
    <mergeCell ref="C31:D31"/>
    <mergeCell ref="C32:D32"/>
    <mergeCell ref="C7:L7"/>
    <mergeCell ref="C8:L8"/>
    <mergeCell ref="G10:K10"/>
    <mergeCell ref="C30:F30"/>
    <mergeCell ref="E10:F10"/>
    <mergeCell ref="C2:L2"/>
    <mergeCell ref="C4:L4"/>
    <mergeCell ref="C5:L5"/>
    <mergeCell ref="C6:L6"/>
  </mergeCells>
  <printOptions/>
  <pageMargins left="0.7874015748031497" right="0.31496062992125984" top="0.5118110236220472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市丸隆則</dc:creator>
  <cp:keywords/>
  <dc:description/>
  <cp:lastModifiedBy>Yoshi</cp:lastModifiedBy>
  <cp:lastPrinted>2007-08-21T03:02:37Z</cp:lastPrinted>
  <dcterms:created xsi:type="dcterms:W3CDTF">2004-03-24T23:31:14Z</dcterms:created>
  <dcterms:modified xsi:type="dcterms:W3CDTF">2007-08-24T12:32:56Z</dcterms:modified>
  <cp:category/>
  <cp:version/>
  <cp:contentType/>
  <cp:contentStatus/>
</cp:coreProperties>
</file>